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art2\Desktop\Bibb5\Manuscripts\Coupled Therapeutic Diagnostic Regimen\For CST\"/>
    </mc:Choice>
  </mc:AlternateContent>
  <bookViews>
    <workbookView xWindow="252" yWindow="-420" windowWidth="19440" windowHeight="1176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V1141" i="1" l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4" i="1"/>
  <c r="R1088" i="1" l="1"/>
  <c r="U1088" i="1"/>
  <c r="R1087" i="1"/>
  <c r="U1087" i="1"/>
  <c r="R1086" i="1"/>
  <c r="U1086" i="1"/>
  <c r="R1085" i="1"/>
  <c r="U1085" i="1"/>
  <c r="R1084" i="1"/>
  <c r="U1084" i="1"/>
  <c r="R1083" i="1"/>
  <c r="U1083" i="1"/>
  <c r="R1082" i="1"/>
  <c r="U1082" i="1"/>
  <c r="R1081" i="1"/>
  <c r="U1081" i="1"/>
  <c r="R1080" i="1"/>
  <c r="U1080" i="1"/>
  <c r="R1079" i="1"/>
  <c r="U1079" i="1"/>
  <c r="R1078" i="1"/>
  <c r="U1078" i="1"/>
  <c r="R1077" i="1"/>
  <c r="U1077" i="1"/>
  <c r="R1076" i="1"/>
  <c r="U1076" i="1"/>
  <c r="R1075" i="1"/>
  <c r="U1075" i="1"/>
  <c r="R1074" i="1"/>
  <c r="U1074" i="1"/>
  <c r="R1073" i="1"/>
  <c r="U1073" i="1"/>
  <c r="R1072" i="1"/>
  <c r="U1072" i="1"/>
  <c r="R1071" i="1"/>
  <c r="U1071" i="1"/>
  <c r="R1070" i="1"/>
  <c r="U1070" i="1"/>
  <c r="R1069" i="1"/>
  <c r="U1069" i="1"/>
  <c r="R1068" i="1"/>
  <c r="U1068" i="1"/>
  <c r="R1067" i="1"/>
  <c r="U1067" i="1"/>
  <c r="R1066" i="1"/>
  <c r="U1066" i="1"/>
  <c r="R1065" i="1"/>
  <c r="U1065" i="1"/>
  <c r="R1064" i="1"/>
  <c r="U1064" i="1"/>
  <c r="R1063" i="1"/>
  <c r="U1063" i="1"/>
  <c r="R1062" i="1"/>
  <c r="U1062" i="1"/>
  <c r="R1061" i="1"/>
  <c r="U1061" i="1"/>
  <c r="R1060" i="1"/>
  <c r="U1060" i="1"/>
  <c r="R1059" i="1"/>
  <c r="U1059" i="1"/>
  <c r="R1058" i="1"/>
  <c r="U1058" i="1"/>
  <c r="R1057" i="1"/>
  <c r="U1057" i="1"/>
  <c r="R1056" i="1"/>
  <c r="U1056" i="1"/>
  <c r="R1055" i="1"/>
  <c r="U1055" i="1"/>
  <c r="R1054" i="1"/>
  <c r="U1054" i="1"/>
  <c r="R1053" i="1"/>
  <c r="U1053" i="1"/>
  <c r="R1052" i="1"/>
  <c r="U1052" i="1"/>
  <c r="R1051" i="1"/>
  <c r="U1051" i="1"/>
  <c r="R1050" i="1"/>
  <c r="U1050" i="1"/>
  <c r="R1049" i="1"/>
  <c r="U1049" i="1"/>
  <c r="R1048" i="1"/>
  <c r="U1048" i="1"/>
  <c r="R1047" i="1"/>
  <c r="U1047" i="1"/>
  <c r="R1046" i="1"/>
  <c r="U1046" i="1"/>
  <c r="R1045" i="1"/>
  <c r="U1045" i="1"/>
  <c r="R1044" i="1"/>
  <c r="U1044" i="1"/>
  <c r="R1043" i="1"/>
  <c r="U1043" i="1"/>
  <c r="R1042" i="1"/>
  <c r="U1042" i="1"/>
  <c r="R1041" i="1"/>
  <c r="U1041" i="1"/>
  <c r="R1040" i="1"/>
  <c r="U1040" i="1"/>
  <c r="R1039" i="1"/>
  <c r="U1039" i="1"/>
  <c r="R1038" i="1"/>
  <c r="U1038" i="1"/>
  <c r="R1037" i="1"/>
  <c r="U1037" i="1"/>
  <c r="R1036" i="1"/>
  <c r="U1036" i="1"/>
  <c r="R1035" i="1"/>
  <c r="U1035" i="1"/>
  <c r="R1034" i="1"/>
  <c r="U1034" i="1"/>
  <c r="R1033" i="1"/>
  <c r="U1033" i="1"/>
  <c r="R1032" i="1"/>
  <c r="U1032" i="1"/>
  <c r="R1031" i="1"/>
  <c r="U1031" i="1"/>
  <c r="R1030" i="1"/>
  <c r="U1030" i="1"/>
  <c r="R1029" i="1"/>
  <c r="U1029" i="1"/>
  <c r="R1028" i="1"/>
  <c r="U1028" i="1"/>
  <c r="R1027" i="1"/>
  <c r="U1027" i="1"/>
  <c r="R1026" i="1"/>
  <c r="U1026" i="1"/>
  <c r="R1025" i="1"/>
  <c r="U1025" i="1"/>
  <c r="R1024" i="1"/>
  <c r="U1024" i="1"/>
  <c r="R1023" i="1"/>
  <c r="U1023" i="1"/>
  <c r="R1022" i="1"/>
  <c r="U1022" i="1"/>
  <c r="R1021" i="1"/>
  <c r="U1021" i="1"/>
  <c r="R1020" i="1"/>
  <c r="U1020" i="1"/>
  <c r="R1019" i="1"/>
  <c r="U1019" i="1"/>
  <c r="R1018" i="1"/>
  <c r="U1018" i="1"/>
  <c r="R1017" i="1"/>
  <c r="U1017" i="1"/>
  <c r="R1016" i="1"/>
  <c r="U1016" i="1"/>
  <c r="R1015" i="1"/>
  <c r="U1015" i="1"/>
  <c r="R1014" i="1"/>
  <c r="U1014" i="1"/>
  <c r="R1013" i="1"/>
  <c r="U1013" i="1"/>
  <c r="R1012" i="1"/>
  <c r="U1012" i="1"/>
  <c r="R1011" i="1"/>
  <c r="U1011" i="1"/>
  <c r="R1010" i="1"/>
  <c r="U1010" i="1"/>
  <c r="R1009" i="1"/>
  <c r="U1009" i="1"/>
  <c r="R1008" i="1"/>
  <c r="U1008" i="1"/>
  <c r="R1007" i="1"/>
  <c r="U1007" i="1"/>
  <c r="R1006" i="1"/>
  <c r="U1006" i="1"/>
  <c r="R1005" i="1"/>
  <c r="U1005" i="1"/>
  <c r="R1004" i="1"/>
  <c r="U1004" i="1"/>
  <c r="R1003" i="1"/>
  <c r="U1003" i="1"/>
  <c r="R1002" i="1"/>
  <c r="U1002" i="1"/>
  <c r="R1001" i="1"/>
  <c r="U1001" i="1"/>
  <c r="R1000" i="1"/>
  <c r="U1000" i="1"/>
  <c r="R999" i="1"/>
  <c r="U999" i="1"/>
  <c r="R998" i="1"/>
  <c r="U998" i="1"/>
  <c r="R997" i="1"/>
  <c r="U997" i="1"/>
  <c r="R996" i="1"/>
  <c r="U996" i="1"/>
  <c r="R995" i="1"/>
  <c r="U995" i="1"/>
  <c r="R994" i="1"/>
  <c r="U994" i="1"/>
  <c r="R993" i="1"/>
  <c r="U993" i="1"/>
  <c r="R992" i="1"/>
  <c r="U992" i="1"/>
  <c r="R991" i="1"/>
  <c r="U991" i="1"/>
  <c r="R990" i="1"/>
  <c r="U990" i="1"/>
  <c r="R989" i="1"/>
  <c r="U989" i="1"/>
  <c r="R988" i="1"/>
  <c r="U988" i="1"/>
  <c r="R987" i="1"/>
  <c r="U987" i="1"/>
  <c r="R986" i="1"/>
  <c r="U986" i="1"/>
  <c r="R985" i="1"/>
  <c r="U985" i="1"/>
  <c r="R984" i="1"/>
  <c r="U984" i="1"/>
  <c r="R983" i="1"/>
  <c r="U983" i="1"/>
  <c r="R982" i="1"/>
  <c r="U982" i="1"/>
  <c r="R981" i="1"/>
  <c r="U981" i="1"/>
  <c r="R980" i="1"/>
  <c r="U980" i="1"/>
  <c r="R979" i="1"/>
  <c r="U979" i="1"/>
  <c r="R978" i="1"/>
  <c r="U978" i="1"/>
  <c r="R977" i="1"/>
  <c r="U977" i="1"/>
  <c r="R976" i="1"/>
  <c r="U976" i="1"/>
  <c r="R975" i="1"/>
  <c r="U975" i="1"/>
  <c r="R974" i="1"/>
  <c r="U974" i="1"/>
  <c r="R973" i="1"/>
  <c r="U973" i="1"/>
  <c r="R972" i="1"/>
  <c r="U972" i="1"/>
  <c r="R971" i="1"/>
  <c r="U971" i="1"/>
  <c r="R970" i="1"/>
  <c r="U970" i="1"/>
  <c r="R969" i="1"/>
  <c r="U969" i="1"/>
  <c r="R968" i="1"/>
  <c r="U968" i="1"/>
  <c r="R967" i="1"/>
  <c r="U967" i="1"/>
  <c r="R966" i="1"/>
  <c r="U966" i="1"/>
  <c r="R965" i="1"/>
  <c r="U965" i="1"/>
  <c r="R964" i="1"/>
  <c r="U964" i="1"/>
  <c r="R963" i="1"/>
  <c r="U963" i="1"/>
  <c r="R962" i="1"/>
  <c r="U962" i="1"/>
  <c r="R961" i="1"/>
  <c r="U961" i="1"/>
  <c r="R960" i="1"/>
  <c r="U960" i="1"/>
  <c r="R959" i="1"/>
  <c r="U959" i="1"/>
  <c r="R958" i="1"/>
  <c r="U958" i="1"/>
  <c r="R957" i="1"/>
  <c r="U957" i="1"/>
  <c r="R956" i="1"/>
  <c r="U956" i="1"/>
  <c r="R955" i="1"/>
  <c r="U955" i="1"/>
  <c r="R954" i="1"/>
  <c r="U954" i="1"/>
  <c r="R953" i="1"/>
  <c r="U953" i="1"/>
  <c r="R952" i="1"/>
  <c r="U952" i="1"/>
  <c r="R951" i="1"/>
  <c r="U951" i="1"/>
  <c r="R950" i="1"/>
  <c r="U950" i="1"/>
  <c r="R949" i="1"/>
  <c r="U949" i="1"/>
  <c r="R948" i="1"/>
  <c r="U948" i="1"/>
  <c r="R947" i="1"/>
  <c r="U947" i="1"/>
  <c r="R946" i="1"/>
  <c r="U946" i="1"/>
  <c r="R945" i="1"/>
  <c r="U945" i="1"/>
  <c r="R944" i="1"/>
  <c r="U944" i="1"/>
  <c r="R943" i="1"/>
  <c r="U943" i="1"/>
  <c r="R942" i="1"/>
  <c r="U942" i="1"/>
  <c r="R941" i="1"/>
  <c r="U941" i="1"/>
  <c r="R940" i="1"/>
  <c r="U940" i="1"/>
  <c r="R939" i="1"/>
  <c r="U939" i="1"/>
  <c r="R938" i="1"/>
  <c r="U938" i="1"/>
  <c r="R937" i="1"/>
  <c r="U937" i="1"/>
  <c r="R936" i="1"/>
  <c r="U936" i="1"/>
  <c r="R935" i="1"/>
  <c r="U935" i="1"/>
  <c r="R934" i="1"/>
  <c r="U934" i="1"/>
  <c r="R933" i="1"/>
  <c r="U933" i="1"/>
  <c r="R932" i="1"/>
  <c r="U932" i="1"/>
  <c r="R931" i="1"/>
  <c r="U931" i="1"/>
  <c r="R930" i="1"/>
  <c r="U930" i="1"/>
  <c r="R929" i="1"/>
  <c r="U929" i="1"/>
  <c r="R928" i="1"/>
  <c r="U928" i="1"/>
  <c r="R927" i="1"/>
  <c r="U927" i="1"/>
  <c r="R926" i="1"/>
  <c r="U926" i="1"/>
  <c r="R925" i="1"/>
  <c r="U925" i="1"/>
  <c r="R924" i="1"/>
  <c r="U924" i="1"/>
  <c r="R923" i="1"/>
  <c r="U923" i="1"/>
  <c r="R922" i="1"/>
  <c r="U922" i="1"/>
  <c r="R921" i="1"/>
  <c r="U921" i="1"/>
  <c r="R920" i="1"/>
  <c r="U920" i="1"/>
  <c r="R919" i="1"/>
  <c r="U919" i="1"/>
  <c r="R918" i="1"/>
  <c r="U918" i="1"/>
  <c r="R917" i="1"/>
  <c r="U917" i="1"/>
  <c r="R916" i="1"/>
  <c r="U916" i="1"/>
  <c r="R915" i="1"/>
  <c r="U915" i="1"/>
  <c r="R914" i="1"/>
  <c r="U914" i="1"/>
  <c r="R913" i="1"/>
  <c r="U913" i="1"/>
  <c r="R912" i="1"/>
  <c r="U912" i="1"/>
  <c r="R911" i="1"/>
  <c r="U911" i="1"/>
  <c r="R910" i="1"/>
  <c r="U910" i="1"/>
  <c r="R909" i="1"/>
  <c r="U909" i="1"/>
  <c r="R908" i="1"/>
  <c r="U908" i="1"/>
  <c r="R907" i="1"/>
  <c r="U907" i="1"/>
  <c r="R906" i="1"/>
  <c r="U906" i="1"/>
  <c r="R905" i="1"/>
  <c r="U905" i="1"/>
  <c r="R904" i="1"/>
  <c r="U904" i="1"/>
  <c r="R903" i="1"/>
  <c r="U903" i="1"/>
  <c r="R902" i="1"/>
  <c r="U902" i="1"/>
  <c r="R901" i="1"/>
  <c r="U901" i="1"/>
  <c r="R900" i="1"/>
  <c r="U900" i="1"/>
  <c r="R899" i="1"/>
  <c r="U899" i="1"/>
  <c r="R898" i="1"/>
  <c r="U898" i="1"/>
  <c r="R897" i="1"/>
  <c r="U897" i="1"/>
  <c r="R896" i="1"/>
  <c r="U896" i="1"/>
  <c r="R895" i="1"/>
  <c r="U895" i="1"/>
  <c r="R894" i="1"/>
  <c r="U894" i="1"/>
  <c r="R893" i="1"/>
  <c r="U893" i="1"/>
  <c r="R892" i="1"/>
  <c r="U892" i="1"/>
  <c r="R891" i="1"/>
  <c r="U891" i="1"/>
  <c r="R890" i="1"/>
  <c r="U890" i="1"/>
  <c r="R889" i="1"/>
  <c r="U889" i="1"/>
  <c r="R888" i="1"/>
  <c r="U888" i="1"/>
  <c r="R887" i="1"/>
  <c r="U887" i="1"/>
  <c r="R886" i="1"/>
  <c r="U886" i="1"/>
  <c r="R885" i="1"/>
  <c r="U885" i="1"/>
  <c r="R884" i="1"/>
  <c r="U884" i="1"/>
  <c r="R883" i="1"/>
  <c r="U883" i="1"/>
  <c r="R882" i="1"/>
  <c r="U882" i="1"/>
  <c r="R881" i="1"/>
  <c r="U881" i="1"/>
  <c r="R880" i="1"/>
  <c r="U880" i="1"/>
  <c r="R879" i="1"/>
  <c r="U879" i="1"/>
  <c r="R878" i="1"/>
  <c r="U878" i="1"/>
  <c r="R877" i="1"/>
  <c r="U877" i="1"/>
  <c r="R876" i="1"/>
  <c r="U876" i="1"/>
  <c r="R875" i="1"/>
  <c r="U875" i="1"/>
  <c r="R874" i="1"/>
  <c r="U874" i="1"/>
  <c r="R873" i="1"/>
  <c r="U873" i="1"/>
  <c r="R872" i="1"/>
  <c r="U872" i="1"/>
  <c r="R871" i="1"/>
  <c r="U871" i="1"/>
  <c r="R870" i="1"/>
  <c r="U870" i="1"/>
  <c r="R869" i="1"/>
  <c r="U869" i="1"/>
  <c r="R868" i="1"/>
  <c r="U868" i="1"/>
  <c r="R867" i="1"/>
  <c r="U867" i="1"/>
  <c r="R866" i="1"/>
  <c r="U866" i="1"/>
  <c r="R865" i="1"/>
  <c r="U865" i="1"/>
  <c r="R864" i="1"/>
  <c r="U864" i="1"/>
  <c r="R863" i="1"/>
  <c r="U863" i="1"/>
  <c r="R862" i="1"/>
  <c r="U862" i="1"/>
  <c r="R861" i="1"/>
  <c r="U861" i="1"/>
  <c r="R860" i="1"/>
  <c r="U860" i="1"/>
  <c r="R859" i="1"/>
  <c r="U859" i="1"/>
  <c r="R858" i="1"/>
  <c r="U858" i="1"/>
  <c r="R857" i="1"/>
  <c r="U857" i="1"/>
  <c r="R856" i="1"/>
  <c r="U856" i="1"/>
  <c r="R855" i="1"/>
  <c r="U855" i="1"/>
  <c r="R854" i="1"/>
  <c r="U854" i="1"/>
  <c r="R853" i="1"/>
  <c r="U853" i="1"/>
  <c r="R852" i="1"/>
  <c r="U852" i="1"/>
  <c r="R851" i="1"/>
  <c r="U851" i="1"/>
  <c r="R850" i="1"/>
  <c r="U850" i="1"/>
  <c r="R849" i="1"/>
  <c r="U849" i="1"/>
  <c r="R848" i="1"/>
  <c r="U848" i="1"/>
  <c r="R847" i="1"/>
  <c r="U847" i="1"/>
  <c r="R846" i="1"/>
  <c r="U846" i="1"/>
  <c r="R845" i="1"/>
  <c r="U845" i="1"/>
  <c r="R844" i="1"/>
  <c r="U844" i="1"/>
  <c r="R843" i="1"/>
  <c r="U843" i="1"/>
  <c r="R842" i="1"/>
  <c r="U842" i="1"/>
  <c r="R841" i="1"/>
  <c r="U841" i="1"/>
  <c r="R840" i="1"/>
  <c r="U840" i="1"/>
  <c r="R839" i="1"/>
  <c r="U839" i="1"/>
  <c r="R838" i="1"/>
  <c r="U838" i="1"/>
  <c r="R837" i="1"/>
  <c r="U837" i="1"/>
  <c r="R836" i="1"/>
  <c r="U836" i="1"/>
  <c r="R835" i="1"/>
  <c r="U835" i="1"/>
  <c r="R834" i="1"/>
  <c r="U834" i="1"/>
  <c r="R833" i="1"/>
  <c r="U833" i="1"/>
  <c r="R832" i="1"/>
  <c r="U832" i="1"/>
  <c r="R831" i="1"/>
  <c r="U831" i="1"/>
  <c r="R830" i="1"/>
  <c r="U830" i="1"/>
  <c r="R829" i="1"/>
  <c r="U829" i="1"/>
  <c r="R828" i="1"/>
  <c r="U828" i="1"/>
  <c r="R827" i="1"/>
  <c r="U827" i="1"/>
  <c r="R826" i="1"/>
  <c r="U826" i="1"/>
  <c r="R825" i="1"/>
  <c r="U825" i="1"/>
  <c r="R824" i="1"/>
  <c r="U824" i="1"/>
  <c r="R823" i="1"/>
  <c r="U823" i="1"/>
  <c r="R822" i="1"/>
  <c r="U822" i="1"/>
  <c r="R821" i="1"/>
  <c r="U821" i="1"/>
  <c r="R820" i="1"/>
  <c r="U820" i="1"/>
  <c r="R819" i="1"/>
  <c r="U819" i="1"/>
  <c r="R818" i="1"/>
  <c r="U818" i="1"/>
  <c r="R817" i="1"/>
  <c r="U817" i="1"/>
  <c r="R816" i="1"/>
  <c r="U816" i="1"/>
  <c r="R815" i="1"/>
  <c r="U815" i="1"/>
  <c r="R814" i="1"/>
  <c r="U814" i="1"/>
  <c r="R813" i="1"/>
  <c r="U813" i="1"/>
  <c r="R812" i="1"/>
  <c r="U812" i="1"/>
  <c r="R811" i="1"/>
  <c r="U811" i="1"/>
  <c r="R810" i="1"/>
  <c r="U810" i="1"/>
  <c r="R809" i="1"/>
  <c r="U809" i="1"/>
  <c r="R808" i="1"/>
  <c r="U808" i="1"/>
  <c r="R807" i="1"/>
  <c r="U807" i="1"/>
  <c r="R806" i="1"/>
  <c r="U806" i="1"/>
  <c r="R805" i="1"/>
  <c r="U805" i="1"/>
  <c r="R804" i="1"/>
  <c r="U804" i="1"/>
  <c r="R803" i="1"/>
  <c r="U803" i="1"/>
  <c r="R802" i="1"/>
  <c r="U802" i="1"/>
  <c r="R801" i="1"/>
  <c r="U801" i="1"/>
  <c r="R800" i="1"/>
  <c r="U800" i="1"/>
  <c r="R799" i="1"/>
  <c r="U799" i="1"/>
  <c r="R798" i="1"/>
  <c r="U798" i="1"/>
  <c r="R797" i="1"/>
  <c r="U797" i="1"/>
  <c r="R796" i="1"/>
  <c r="U796" i="1"/>
  <c r="R795" i="1"/>
  <c r="U795" i="1"/>
  <c r="R794" i="1"/>
  <c r="U794" i="1"/>
  <c r="R793" i="1"/>
  <c r="U793" i="1"/>
  <c r="R792" i="1"/>
  <c r="U792" i="1"/>
  <c r="R791" i="1"/>
  <c r="U791" i="1"/>
  <c r="R790" i="1"/>
  <c r="U790" i="1"/>
  <c r="R789" i="1"/>
  <c r="U789" i="1"/>
  <c r="R788" i="1"/>
  <c r="U788" i="1"/>
  <c r="R787" i="1"/>
  <c r="U787" i="1"/>
  <c r="R786" i="1"/>
  <c r="U786" i="1"/>
  <c r="R785" i="1"/>
  <c r="U785" i="1"/>
  <c r="R784" i="1"/>
  <c r="U784" i="1"/>
  <c r="R783" i="1"/>
  <c r="U783" i="1"/>
  <c r="R782" i="1"/>
  <c r="U782" i="1"/>
  <c r="R781" i="1"/>
  <c r="U781" i="1"/>
  <c r="R780" i="1"/>
  <c r="U780" i="1"/>
  <c r="R779" i="1"/>
  <c r="U779" i="1"/>
  <c r="R778" i="1"/>
  <c r="U778" i="1"/>
  <c r="R777" i="1"/>
  <c r="U777" i="1"/>
  <c r="R776" i="1"/>
  <c r="U776" i="1"/>
  <c r="R775" i="1"/>
  <c r="U775" i="1"/>
  <c r="R774" i="1"/>
  <c r="U774" i="1"/>
  <c r="R773" i="1"/>
  <c r="U773" i="1"/>
  <c r="R772" i="1"/>
  <c r="U772" i="1"/>
  <c r="R771" i="1"/>
  <c r="U771" i="1"/>
  <c r="R770" i="1"/>
  <c r="U770" i="1"/>
  <c r="R769" i="1"/>
  <c r="U769" i="1"/>
  <c r="R768" i="1"/>
  <c r="U768" i="1"/>
  <c r="R767" i="1"/>
  <c r="U767" i="1"/>
  <c r="R766" i="1"/>
  <c r="U766" i="1"/>
  <c r="R765" i="1"/>
  <c r="U765" i="1"/>
  <c r="R764" i="1"/>
  <c r="U764" i="1"/>
  <c r="R763" i="1"/>
  <c r="U763" i="1"/>
  <c r="R762" i="1"/>
  <c r="U762" i="1"/>
  <c r="R761" i="1"/>
  <c r="U761" i="1"/>
  <c r="R760" i="1"/>
  <c r="U760" i="1"/>
  <c r="R759" i="1"/>
  <c r="U759" i="1"/>
  <c r="R758" i="1"/>
  <c r="U758" i="1"/>
  <c r="R757" i="1"/>
  <c r="U757" i="1"/>
  <c r="R756" i="1"/>
  <c r="U756" i="1"/>
  <c r="R755" i="1"/>
  <c r="U755" i="1"/>
  <c r="R754" i="1"/>
  <c r="U754" i="1"/>
  <c r="R753" i="1"/>
  <c r="U753" i="1"/>
  <c r="R752" i="1"/>
  <c r="U752" i="1"/>
  <c r="R751" i="1"/>
  <c r="U751" i="1"/>
  <c r="R750" i="1"/>
  <c r="U750" i="1"/>
  <c r="R749" i="1"/>
  <c r="U749" i="1"/>
  <c r="R748" i="1"/>
  <c r="U748" i="1"/>
  <c r="R747" i="1"/>
  <c r="U747" i="1"/>
  <c r="R746" i="1"/>
  <c r="U746" i="1"/>
  <c r="R745" i="1"/>
  <c r="U745" i="1"/>
  <c r="R744" i="1"/>
  <c r="U744" i="1"/>
  <c r="R743" i="1"/>
  <c r="U743" i="1"/>
  <c r="R742" i="1"/>
  <c r="U742" i="1"/>
  <c r="R741" i="1"/>
  <c r="U741" i="1"/>
  <c r="R740" i="1"/>
  <c r="U740" i="1"/>
  <c r="R739" i="1"/>
  <c r="U739" i="1"/>
  <c r="R738" i="1"/>
  <c r="U738" i="1"/>
  <c r="R737" i="1"/>
  <c r="U737" i="1"/>
  <c r="R736" i="1"/>
  <c r="U736" i="1"/>
  <c r="R735" i="1"/>
  <c r="U735" i="1"/>
  <c r="R734" i="1"/>
  <c r="U734" i="1"/>
  <c r="R733" i="1"/>
  <c r="U733" i="1"/>
  <c r="R732" i="1"/>
  <c r="U732" i="1"/>
  <c r="R731" i="1"/>
  <c r="U731" i="1"/>
  <c r="R730" i="1"/>
  <c r="U730" i="1"/>
  <c r="R729" i="1"/>
  <c r="U729" i="1"/>
  <c r="R728" i="1"/>
  <c r="U728" i="1"/>
  <c r="R727" i="1"/>
  <c r="U727" i="1"/>
  <c r="R726" i="1"/>
  <c r="U726" i="1"/>
  <c r="R725" i="1"/>
  <c r="U725" i="1"/>
  <c r="R724" i="1"/>
  <c r="U724" i="1"/>
  <c r="R723" i="1"/>
  <c r="U723" i="1"/>
  <c r="R722" i="1"/>
  <c r="U722" i="1"/>
  <c r="R721" i="1"/>
  <c r="U721" i="1"/>
  <c r="R720" i="1"/>
  <c r="U720" i="1"/>
  <c r="R719" i="1"/>
  <c r="U719" i="1"/>
  <c r="R718" i="1"/>
  <c r="U718" i="1"/>
  <c r="R717" i="1"/>
  <c r="U717" i="1"/>
  <c r="R716" i="1"/>
  <c r="U716" i="1"/>
  <c r="R715" i="1"/>
  <c r="U715" i="1"/>
  <c r="R714" i="1"/>
  <c r="U714" i="1"/>
  <c r="R713" i="1"/>
  <c r="U713" i="1"/>
  <c r="R712" i="1"/>
  <c r="U712" i="1"/>
  <c r="R711" i="1"/>
  <c r="U711" i="1"/>
  <c r="R710" i="1"/>
  <c r="U710" i="1"/>
  <c r="R709" i="1"/>
  <c r="U709" i="1"/>
  <c r="R708" i="1"/>
  <c r="U708" i="1"/>
  <c r="R707" i="1"/>
  <c r="U707" i="1"/>
  <c r="R706" i="1"/>
  <c r="U706" i="1"/>
  <c r="R705" i="1"/>
  <c r="U705" i="1"/>
  <c r="R704" i="1"/>
  <c r="U704" i="1"/>
  <c r="R703" i="1"/>
  <c r="U703" i="1"/>
  <c r="R702" i="1"/>
  <c r="U702" i="1"/>
  <c r="R701" i="1"/>
  <c r="U701" i="1"/>
  <c r="R700" i="1"/>
  <c r="U700" i="1"/>
  <c r="R699" i="1"/>
  <c r="U699" i="1"/>
  <c r="R698" i="1"/>
  <c r="U698" i="1"/>
  <c r="R697" i="1"/>
  <c r="U697" i="1"/>
  <c r="R696" i="1"/>
  <c r="U696" i="1"/>
  <c r="R695" i="1"/>
  <c r="U695" i="1"/>
  <c r="R694" i="1"/>
  <c r="U694" i="1"/>
  <c r="R693" i="1"/>
  <c r="U693" i="1"/>
  <c r="R692" i="1"/>
  <c r="U692" i="1"/>
  <c r="R691" i="1"/>
  <c r="U691" i="1"/>
  <c r="R690" i="1"/>
  <c r="U690" i="1"/>
  <c r="R689" i="1"/>
  <c r="U689" i="1"/>
  <c r="R688" i="1"/>
  <c r="U688" i="1"/>
  <c r="R687" i="1"/>
  <c r="U687" i="1"/>
  <c r="R686" i="1"/>
  <c r="U686" i="1"/>
  <c r="R685" i="1"/>
  <c r="U685" i="1"/>
  <c r="R684" i="1"/>
  <c r="U684" i="1"/>
  <c r="R683" i="1"/>
  <c r="U683" i="1"/>
  <c r="R682" i="1"/>
  <c r="U682" i="1"/>
  <c r="R681" i="1"/>
  <c r="U681" i="1"/>
  <c r="R680" i="1"/>
  <c r="U680" i="1"/>
  <c r="R679" i="1"/>
  <c r="U679" i="1"/>
  <c r="R678" i="1"/>
  <c r="U678" i="1"/>
  <c r="R677" i="1"/>
  <c r="U677" i="1"/>
  <c r="R676" i="1"/>
  <c r="U676" i="1"/>
  <c r="R675" i="1"/>
  <c r="U675" i="1"/>
  <c r="R674" i="1"/>
  <c r="U674" i="1"/>
  <c r="R673" i="1"/>
  <c r="U673" i="1"/>
  <c r="R672" i="1"/>
  <c r="U672" i="1"/>
  <c r="R671" i="1"/>
  <c r="U671" i="1"/>
  <c r="R670" i="1"/>
  <c r="U670" i="1"/>
  <c r="R669" i="1"/>
  <c r="U669" i="1"/>
  <c r="R668" i="1"/>
  <c r="U668" i="1"/>
  <c r="R667" i="1"/>
  <c r="U667" i="1"/>
  <c r="R666" i="1"/>
  <c r="U666" i="1"/>
  <c r="R665" i="1"/>
  <c r="U665" i="1"/>
  <c r="R664" i="1"/>
  <c r="U664" i="1"/>
  <c r="R663" i="1"/>
  <c r="U663" i="1"/>
  <c r="R662" i="1"/>
  <c r="U662" i="1"/>
  <c r="R661" i="1"/>
  <c r="U661" i="1"/>
  <c r="R660" i="1"/>
  <c r="U660" i="1"/>
  <c r="R659" i="1"/>
  <c r="U659" i="1"/>
  <c r="R658" i="1"/>
  <c r="U658" i="1"/>
  <c r="R657" i="1"/>
  <c r="U657" i="1"/>
  <c r="R656" i="1"/>
  <c r="U656" i="1"/>
  <c r="R655" i="1"/>
  <c r="U655" i="1"/>
  <c r="R654" i="1"/>
  <c r="U654" i="1"/>
  <c r="R653" i="1"/>
  <c r="U653" i="1"/>
  <c r="R652" i="1"/>
  <c r="U652" i="1"/>
  <c r="R651" i="1"/>
  <c r="U651" i="1"/>
  <c r="R650" i="1"/>
  <c r="U650" i="1"/>
  <c r="R649" i="1"/>
  <c r="U649" i="1"/>
  <c r="R648" i="1"/>
  <c r="U648" i="1"/>
  <c r="R647" i="1"/>
  <c r="U647" i="1"/>
  <c r="R646" i="1"/>
  <c r="U646" i="1"/>
  <c r="R645" i="1"/>
  <c r="U645" i="1"/>
  <c r="R644" i="1"/>
  <c r="U644" i="1"/>
  <c r="R643" i="1"/>
  <c r="U643" i="1"/>
  <c r="R642" i="1"/>
  <c r="U642" i="1"/>
  <c r="R641" i="1"/>
  <c r="U641" i="1"/>
  <c r="R640" i="1"/>
  <c r="U640" i="1"/>
  <c r="R639" i="1"/>
  <c r="U639" i="1"/>
  <c r="R638" i="1"/>
  <c r="U638" i="1"/>
  <c r="R637" i="1"/>
  <c r="U637" i="1"/>
  <c r="R636" i="1"/>
  <c r="U636" i="1"/>
  <c r="R635" i="1"/>
  <c r="U635" i="1"/>
  <c r="R634" i="1"/>
  <c r="U634" i="1"/>
  <c r="R633" i="1"/>
  <c r="U633" i="1"/>
  <c r="R632" i="1"/>
  <c r="U632" i="1"/>
  <c r="R631" i="1"/>
  <c r="U631" i="1"/>
  <c r="R630" i="1"/>
  <c r="U630" i="1"/>
  <c r="R629" i="1"/>
  <c r="U629" i="1"/>
  <c r="R628" i="1"/>
  <c r="U628" i="1"/>
  <c r="R627" i="1"/>
  <c r="U627" i="1"/>
  <c r="R626" i="1"/>
  <c r="U626" i="1"/>
  <c r="R625" i="1"/>
  <c r="U625" i="1"/>
  <c r="R624" i="1"/>
  <c r="U624" i="1"/>
  <c r="R623" i="1"/>
  <c r="U623" i="1"/>
  <c r="R622" i="1"/>
  <c r="U622" i="1"/>
  <c r="R621" i="1"/>
  <c r="U621" i="1"/>
  <c r="R620" i="1"/>
  <c r="U620" i="1"/>
  <c r="R619" i="1"/>
  <c r="U619" i="1"/>
  <c r="R618" i="1"/>
  <c r="U618" i="1"/>
  <c r="R617" i="1"/>
  <c r="U617" i="1"/>
  <c r="R616" i="1"/>
  <c r="U616" i="1"/>
  <c r="R615" i="1"/>
  <c r="U615" i="1"/>
  <c r="R614" i="1"/>
  <c r="U614" i="1"/>
  <c r="R613" i="1"/>
  <c r="U613" i="1"/>
  <c r="R612" i="1"/>
  <c r="U612" i="1"/>
  <c r="R611" i="1"/>
  <c r="U611" i="1"/>
  <c r="R610" i="1"/>
  <c r="U610" i="1"/>
  <c r="R609" i="1"/>
  <c r="U609" i="1"/>
  <c r="R608" i="1"/>
  <c r="U608" i="1"/>
  <c r="R607" i="1"/>
  <c r="U607" i="1"/>
  <c r="R606" i="1"/>
  <c r="U606" i="1"/>
  <c r="R605" i="1"/>
  <c r="U605" i="1"/>
  <c r="R604" i="1"/>
  <c r="U604" i="1"/>
  <c r="R603" i="1"/>
  <c r="U603" i="1"/>
  <c r="R602" i="1"/>
  <c r="U602" i="1"/>
  <c r="R601" i="1"/>
  <c r="U601" i="1"/>
  <c r="R600" i="1"/>
  <c r="U600" i="1"/>
  <c r="R599" i="1"/>
  <c r="U599" i="1"/>
  <c r="R598" i="1"/>
  <c r="U598" i="1"/>
  <c r="R597" i="1"/>
  <c r="U597" i="1"/>
  <c r="R596" i="1"/>
  <c r="U596" i="1"/>
  <c r="R595" i="1"/>
  <c r="U595" i="1"/>
  <c r="R594" i="1"/>
  <c r="U594" i="1"/>
  <c r="R593" i="1"/>
  <c r="U593" i="1"/>
  <c r="R592" i="1"/>
  <c r="U592" i="1"/>
  <c r="R591" i="1"/>
  <c r="U591" i="1"/>
  <c r="R590" i="1"/>
  <c r="U590" i="1"/>
  <c r="R589" i="1"/>
  <c r="U589" i="1"/>
  <c r="R588" i="1"/>
  <c r="U588" i="1"/>
  <c r="R587" i="1"/>
  <c r="U587" i="1"/>
  <c r="R586" i="1"/>
  <c r="U586" i="1"/>
  <c r="R585" i="1"/>
  <c r="U585" i="1"/>
  <c r="R584" i="1"/>
  <c r="U584" i="1"/>
  <c r="R583" i="1"/>
  <c r="U583" i="1"/>
  <c r="R582" i="1"/>
  <c r="U582" i="1"/>
  <c r="R581" i="1"/>
  <c r="U581" i="1"/>
  <c r="R580" i="1"/>
  <c r="U580" i="1"/>
  <c r="R579" i="1"/>
  <c r="U579" i="1"/>
  <c r="R578" i="1"/>
  <c r="U578" i="1"/>
  <c r="R577" i="1"/>
  <c r="U577" i="1"/>
  <c r="R576" i="1"/>
  <c r="U576" i="1"/>
  <c r="R575" i="1"/>
  <c r="U575" i="1"/>
  <c r="R574" i="1"/>
  <c r="U574" i="1"/>
  <c r="R573" i="1"/>
  <c r="U573" i="1"/>
  <c r="R572" i="1"/>
  <c r="U572" i="1"/>
  <c r="R571" i="1"/>
  <c r="U571" i="1"/>
  <c r="R570" i="1"/>
  <c r="U570" i="1"/>
  <c r="R569" i="1"/>
  <c r="U569" i="1"/>
  <c r="R568" i="1"/>
  <c r="U568" i="1"/>
  <c r="R567" i="1"/>
  <c r="U567" i="1"/>
  <c r="R566" i="1"/>
  <c r="U566" i="1"/>
  <c r="R565" i="1"/>
  <c r="U565" i="1"/>
  <c r="R564" i="1"/>
  <c r="U564" i="1"/>
  <c r="R563" i="1"/>
  <c r="U563" i="1"/>
  <c r="R562" i="1"/>
  <c r="U562" i="1"/>
  <c r="R561" i="1"/>
  <c r="U561" i="1"/>
  <c r="R560" i="1"/>
  <c r="U560" i="1"/>
  <c r="R559" i="1"/>
  <c r="U559" i="1"/>
  <c r="R558" i="1"/>
  <c r="U558" i="1"/>
  <c r="R557" i="1"/>
  <c r="U557" i="1"/>
  <c r="R556" i="1"/>
  <c r="U556" i="1"/>
  <c r="R555" i="1"/>
  <c r="U555" i="1"/>
  <c r="R554" i="1"/>
  <c r="U554" i="1"/>
  <c r="R553" i="1"/>
  <c r="U553" i="1"/>
  <c r="R552" i="1"/>
  <c r="U552" i="1"/>
  <c r="R551" i="1"/>
  <c r="U551" i="1"/>
  <c r="R550" i="1"/>
  <c r="U550" i="1"/>
  <c r="R549" i="1"/>
  <c r="U549" i="1"/>
  <c r="R548" i="1"/>
  <c r="U548" i="1"/>
  <c r="R547" i="1"/>
  <c r="U547" i="1"/>
  <c r="R546" i="1"/>
  <c r="U546" i="1"/>
  <c r="R545" i="1"/>
  <c r="U545" i="1"/>
  <c r="R544" i="1"/>
  <c r="U544" i="1"/>
  <c r="R543" i="1"/>
  <c r="U543" i="1"/>
  <c r="R542" i="1"/>
  <c r="U542" i="1"/>
  <c r="R541" i="1"/>
  <c r="U541" i="1"/>
  <c r="R540" i="1"/>
  <c r="U540" i="1"/>
  <c r="R539" i="1"/>
  <c r="U539" i="1"/>
  <c r="R538" i="1"/>
  <c r="U538" i="1"/>
  <c r="R537" i="1"/>
  <c r="U537" i="1"/>
  <c r="R536" i="1"/>
  <c r="U536" i="1"/>
  <c r="R535" i="1"/>
  <c r="U535" i="1"/>
  <c r="R534" i="1"/>
  <c r="U534" i="1"/>
  <c r="R533" i="1"/>
  <c r="U533" i="1"/>
  <c r="R532" i="1"/>
  <c r="U532" i="1"/>
  <c r="R531" i="1"/>
  <c r="U531" i="1"/>
  <c r="R530" i="1"/>
  <c r="U530" i="1"/>
  <c r="R529" i="1"/>
  <c r="U529" i="1"/>
  <c r="R528" i="1"/>
  <c r="U528" i="1"/>
  <c r="R527" i="1"/>
  <c r="U527" i="1"/>
  <c r="R526" i="1"/>
  <c r="U526" i="1"/>
  <c r="R525" i="1"/>
  <c r="U525" i="1"/>
  <c r="R524" i="1"/>
  <c r="U524" i="1"/>
  <c r="R523" i="1"/>
  <c r="U523" i="1"/>
  <c r="R522" i="1"/>
  <c r="U522" i="1"/>
  <c r="R521" i="1"/>
  <c r="U521" i="1"/>
  <c r="R520" i="1"/>
  <c r="U520" i="1"/>
  <c r="R519" i="1"/>
  <c r="U519" i="1"/>
  <c r="R518" i="1"/>
  <c r="U518" i="1"/>
  <c r="R517" i="1"/>
  <c r="U517" i="1"/>
  <c r="R516" i="1"/>
  <c r="U516" i="1"/>
  <c r="R515" i="1"/>
  <c r="U515" i="1"/>
  <c r="R514" i="1"/>
  <c r="U514" i="1"/>
  <c r="R513" i="1"/>
  <c r="U513" i="1"/>
  <c r="R512" i="1"/>
  <c r="U512" i="1"/>
  <c r="R511" i="1"/>
  <c r="U511" i="1"/>
  <c r="R510" i="1"/>
  <c r="U510" i="1"/>
  <c r="R509" i="1"/>
  <c r="U509" i="1"/>
  <c r="R508" i="1"/>
  <c r="U508" i="1"/>
  <c r="R507" i="1"/>
  <c r="U507" i="1"/>
  <c r="R506" i="1"/>
  <c r="U506" i="1"/>
  <c r="R505" i="1"/>
  <c r="U505" i="1"/>
  <c r="R504" i="1"/>
  <c r="U504" i="1"/>
  <c r="R503" i="1"/>
  <c r="U503" i="1"/>
  <c r="R502" i="1"/>
  <c r="U502" i="1"/>
  <c r="R501" i="1"/>
  <c r="U501" i="1"/>
  <c r="R500" i="1"/>
  <c r="U500" i="1"/>
  <c r="R499" i="1"/>
  <c r="U499" i="1"/>
  <c r="R498" i="1"/>
  <c r="U498" i="1"/>
  <c r="R497" i="1"/>
  <c r="U497" i="1"/>
  <c r="R496" i="1"/>
  <c r="U496" i="1"/>
  <c r="R495" i="1"/>
  <c r="U495" i="1"/>
  <c r="R494" i="1"/>
  <c r="U494" i="1"/>
  <c r="R493" i="1"/>
  <c r="U493" i="1"/>
  <c r="R492" i="1"/>
  <c r="U492" i="1"/>
  <c r="R491" i="1"/>
  <c r="U491" i="1"/>
  <c r="R490" i="1"/>
  <c r="U490" i="1"/>
  <c r="R489" i="1"/>
  <c r="U489" i="1"/>
  <c r="R488" i="1"/>
  <c r="U488" i="1"/>
  <c r="R487" i="1"/>
  <c r="U487" i="1"/>
  <c r="R486" i="1"/>
  <c r="U486" i="1"/>
  <c r="R485" i="1"/>
  <c r="U485" i="1"/>
  <c r="R484" i="1"/>
  <c r="U484" i="1"/>
  <c r="R483" i="1"/>
  <c r="U483" i="1"/>
  <c r="R482" i="1"/>
  <c r="U482" i="1"/>
  <c r="R481" i="1"/>
  <c r="U481" i="1"/>
  <c r="R480" i="1"/>
  <c r="U480" i="1"/>
  <c r="R479" i="1"/>
  <c r="U479" i="1"/>
  <c r="R478" i="1"/>
  <c r="U478" i="1"/>
  <c r="R477" i="1"/>
  <c r="U477" i="1"/>
  <c r="R476" i="1"/>
  <c r="U476" i="1"/>
  <c r="R475" i="1"/>
  <c r="U475" i="1"/>
  <c r="R474" i="1"/>
  <c r="U474" i="1"/>
  <c r="R473" i="1"/>
  <c r="U473" i="1"/>
  <c r="R472" i="1"/>
  <c r="U472" i="1"/>
  <c r="R471" i="1"/>
  <c r="U471" i="1"/>
  <c r="R470" i="1"/>
  <c r="U470" i="1"/>
  <c r="R469" i="1"/>
  <c r="U469" i="1"/>
  <c r="R468" i="1"/>
  <c r="U468" i="1"/>
  <c r="R467" i="1"/>
  <c r="U467" i="1"/>
  <c r="R466" i="1"/>
  <c r="U466" i="1"/>
  <c r="R465" i="1"/>
  <c r="U465" i="1"/>
  <c r="R464" i="1"/>
  <c r="U464" i="1"/>
  <c r="R463" i="1"/>
  <c r="U463" i="1"/>
  <c r="R462" i="1"/>
  <c r="U462" i="1"/>
  <c r="R461" i="1"/>
  <c r="U461" i="1"/>
  <c r="R460" i="1"/>
  <c r="U460" i="1"/>
  <c r="R459" i="1"/>
  <c r="U459" i="1"/>
  <c r="R458" i="1"/>
  <c r="U458" i="1"/>
  <c r="R457" i="1"/>
  <c r="U457" i="1"/>
  <c r="R456" i="1"/>
  <c r="U456" i="1"/>
  <c r="R455" i="1"/>
  <c r="U455" i="1"/>
  <c r="R454" i="1"/>
  <c r="U454" i="1"/>
  <c r="R453" i="1"/>
  <c r="U453" i="1"/>
  <c r="R452" i="1"/>
  <c r="U452" i="1"/>
  <c r="R451" i="1"/>
  <c r="U451" i="1"/>
  <c r="R450" i="1"/>
  <c r="U450" i="1"/>
  <c r="R449" i="1"/>
  <c r="U449" i="1"/>
  <c r="R448" i="1"/>
  <c r="U448" i="1"/>
  <c r="R447" i="1"/>
  <c r="U447" i="1"/>
  <c r="R446" i="1"/>
  <c r="U446" i="1"/>
  <c r="R445" i="1"/>
  <c r="U445" i="1"/>
  <c r="R444" i="1"/>
  <c r="U444" i="1"/>
  <c r="R443" i="1"/>
  <c r="U443" i="1"/>
  <c r="R442" i="1"/>
  <c r="U442" i="1"/>
  <c r="R441" i="1"/>
  <c r="U441" i="1"/>
  <c r="R440" i="1"/>
  <c r="U440" i="1"/>
  <c r="R439" i="1"/>
  <c r="U439" i="1"/>
  <c r="R438" i="1"/>
  <c r="U438" i="1"/>
  <c r="R437" i="1"/>
  <c r="U437" i="1"/>
  <c r="R436" i="1"/>
  <c r="U436" i="1"/>
  <c r="R435" i="1"/>
  <c r="U435" i="1"/>
  <c r="R434" i="1"/>
  <c r="U434" i="1"/>
  <c r="R433" i="1"/>
  <c r="U433" i="1"/>
  <c r="R432" i="1"/>
  <c r="U432" i="1"/>
  <c r="R431" i="1"/>
  <c r="U431" i="1"/>
  <c r="R430" i="1"/>
  <c r="U430" i="1"/>
  <c r="R429" i="1"/>
  <c r="U429" i="1"/>
  <c r="R428" i="1"/>
  <c r="U428" i="1"/>
  <c r="R427" i="1"/>
  <c r="U427" i="1"/>
  <c r="R426" i="1"/>
  <c r="U426" i="1"/>
  <c r="R425" i="1"/>
  <c r="U425" i="1"/>
  <c r="R424" i="1"/>
  <c r="U424" i="1"/>
  <c r="R423" i="1"/>
  <c r="U423" i="1"/>
  <c r="R422" i="1"/>
  <c r="U422" i="1"/>
  <c r="R421" i="1"/>
  <c r="U421" i="1"/>
  <c r="R420" i="1"/>
  <c r="U420" i="1"/>
  <c r="R419" i="1"/>
  <c r="U419" i="1"/>
  <c r="R418" i="1"/>
  <c r="U418" i="1"/>
  <c r="R417" i="1"/>
  <c r="U417" i="1"/>
  <c r="R416" i="1"/>
  <c r="U416" i="1"/>
  <c r="R415" i="1"/>
  <c r="U415" i="1"/>
  <c r="R414" i="1"/>
  <c r="U414" i="1"/>
  <c r="R413" i="1"/>
  <c r="U413" i="1"/>
  <c r="R412" i="1"/>
  <c r="U412" i="1"/>
  <c r="R411" i="1"/>
  <c r="U411" i="1"/>
  <c r="R410" i="1"/>
  <c r="U410" i="1"/>
  <c r="R409" i="1"/>
  <c r="U409" i="1"/>
  <c r="R408" i="1"/>
  <c r="U408" i="1"/>
  <c r="R407" i="1"/>
  <c r="U407" i="1"/>
  <c r="R406" i="1"/>
  <c r="U406" i="1"/>
  <c r="R405" i="1"/>
  <c r="U405" i="1"/>
  <c r="R404" i="1"/>
  <c r="U404" i="1"/>
  <c r="R403" i="1"/>
  <c r="U403" i="1"/>
  <c r="R402" i="1"/>
  <c r="U402" i="1"/>
  <c r="R401" i="1"/>
  <c r="U401" i="1"/>
  <c r="R400" i="1"/>
  <c r="U400" i="1"/>
  <c r="R399" i="1"/>
  <c r="U399" i="1"/>
  <c r="R398" i="1"/>
  <c r="U398" i="1"/>
  <c r="R397" i="1"/>
  <c r="U397" i="1"/>
  <c r="R396" i="1"/>
  <c r="U396" i="1"/>
  <c r="R395" i="1"/>
  <c r="U395" i="1"/>
  <c r="R394" i="1"/>
  <c r="U394" i="1"/>
  <c r="R393" i="1"/>
  <c r="U393" i="1"/>
  <c r="R392" i="1"/>
  <c r="U392" i="1"/>
  <c r="R391" i="1"/>
  <c r="U391" i="1"/>
  <c r="R390" i="1"/>
  <c r="U390" i="1"/>
  <c r="R389" i="1"/>
  <c r="U389" i="1"/>
  <c r="R388" i="1"/>
  <c r="U388" i="1"/>
  <c r="R387" i="1"/>
  <c r="U387" i="1"/>
  <c r="R386" i="1"/>
  <c r="U386" i="1"/>
  <c r="R385" i="1"/>
  <c r="U385" i="1"/>
  <c r="R384" i="1"/>
  <c r="U384" i="1"/>
  <c r="R383" i="1"/>
  <c r="U383" i="1"/>
  <c r="R382" i="1"/>
  <c r="U382" i="1"/>
  <c r="R381" i="1"/>
  <c r="U381" i="1"/>
  <c r="R380" i="1"/>
  <c r="U380" i="1"/>
  <c r="R379" i="1"/>
  <c r="U379" i="1"/>
  <c r="R378" i="1"/>
  <c r="U378" i="1"/>
  <c r="R377" i="1"/>
  <c r="U377" i="1"/>
  <c r="R376" i="1"/>
  <c r="U376" i="1"/>
  <c r="R375" i="1"/>
  <c r="U375" i="1"/>
  <c r="R374" i="1"/>
  <c r="U374" i="1"/>
  <c r="R373" i="1"/>
  <c r="U373" i="1"/>
  <c r="R372" i="1"/>
  <c r="U372" i="1"/>
  <c r="R371" i="1"/>
  <c r="U371" i="1"/>
  <c r="R370" i="1"/>
  <c r="U370" i="1"/>
  <c r="R369" i="1"/>
  <c r="U369" i="1"/>
  <c r="R368" i="1"/>
  <c r="U368" i="1"/>
  <c r="R367" i="1"/>
  <c r="U367" i="1"/>
  <c r="R366" i="1"/>
  <c r="U366" i="1"/>
  <c r="R365" i="1"/>
  <c r="U365" i="1"/>
  <c r="R364" i="1"/>
  <c r="U364" i="1"/>
  <c r="R363" i="1"/>
  <c r="U363" i="1"/>
  <c r="R362" i="1"/>
  <c r="U362" i="1"/>
  <c r="R361" i="1"/>
  <c r="U361" i="1"/>
  <c r="R360" i="1"/>
  <c r="U360" i="1"/>
  <c r="R359" i="1"/>
  <c r="U359" i="1"/>
  <c r="R358" i="1"/>
  <c r="U358" i="1"/>
  <c r="R357" i="1"/>
  <c r="U357" i="1"/>
  <c r="R356" i="1"/>
  <c r="U356" i="1"/>
  <c r="R355" i="1"/>
  <c r="U355" i="1"/>
  <c r="R354" i="1"/>
  <c r="U354" i="1"/>
  <c r="R353" i="1"/>
  <c r="U353" i="1"/>
  <c r="R352" i="1"/>
  <c r="U352" i="1"/>
  <c r="R351" i="1"/>
  <c r="U351" i="1"/>
  <c r="R350" i="1"/>
  <c r="U350" i="1"/>
  <c r="R349" i="1"/>
  <c r="U349" i="1"/>
  <c r="R348" i="1"/>
  <c r="U348" i="1"/>
  <c r="R347" i="1"/>
  <c r="U347" i="1"/>
  <c r="R346" i="1"/>
  <c r="U346" i="1"/>
  <c r="R345" i="1"/>
  <c r="U345" i="1"/>
  <c r="R344" i="1"/>
  <c r="U344" i="1"/>
  <c r="R343" i="1"/>
  <c r="U343" i="1"/>
  <c r="R342" i="1"/>
  <c r="U342" i="1"/>
  <c r="R341" i="1"/>
  <c r="U341" i="1"/>
  <c r="R340" i="1"/>
  <c r="U340" i="1"/>
  <c r="R339" i="1"/>
  <c r="U339" i="1"/>
  <c r="R338" i="1"/>
  <c r="U338" i="1"/>
  <c r="R337" i="1"/>
  <c r="U337" i="1"/>
  <c r="R336" i="1"/>
  <c r="U336" i="1"/>
  <c r="R335" i="1"/>
  <c r="U335" i="1"/>
  <c r="R334" i="1"/>
  <c r="U334" i="1"/>
  <c r="R333" i="1"/>
  <c r="U333" i="1"/>
  <c r="R332" i="1"/>
  <c r="U332" i="1"/>
  <c r="R331" i="1"/>
  <c r="U331" i="1"/>
  <c r="R330" i="1"/>
  <c r="U330" i="1"/>
  <c r="R329" i="1"/>
  <c r="U329" i="1"/>
  <c r="R328" i="1"/>
  <c r="U328" i="1"/>
  <c r="R327" i="1"/>
  <c r="U327" i="1"/>
  <c r="R326" i="1"/>
  <c r="U326" i="1"/>
  <c r="R325" i="1"/>
  <c r="U325" i="1"/>
  <c r="R324" i="1"/>
  <c r="U324" i="1"/>
  <c r="R323" i="1"/>
  <c r="U323" i="1"/>
  <c r="R322" i="1"/>
  <c r="U322" i="1"/>
  <c r="R321" i="1"/>
  <c r="U321" i="1"/>
  <c r="R320" i="1"/>
  <c r="U320" i="1"/>
  <c r="R319" i="1"/>
  <c r="U319" i="1"/>
  <c r="R318" i="1"/>
  <c r="U318" i="1"/>
  <c r="R317" i="1"/>
  <c r="U317" i="1"/>
  <c r="R316" i="1"/>
  <c r="U316" i="1"/>
  <c r="R315" i="1"/>
  <c r="U315" i="1"/>
  <c r="R314" i="1"/>
  <c r="U314" i="1"/>
  <c r="R313" i="1"/>
  <c r="U313" i="1"/>
  <c r="R312" i="1"/>
  <c r="U312" i="1"/>
  <c r="R311" i="1"/>
  <c r="U311" i="1"/>
  <c r="R310" i="1"/>
  <c r="U310" i="1"/>
  <c r="R309" i="1"/>
  <c r="U309" i="1"/>
  <c r="R308" i="1"/>
  <c r="U308" i="1"/>
  <c r="R307" i="1"/>
  <c r="U307" i="1"/>
  <c r="R306" i="1"/>
  <c r="U306" i="1"/>
  <c r="R305" i="1"/>
  <c r="U305" i="1"/>
  <c r="R304" i="1"/>
  <c r="U304" i="1"/>
  <c r="R303" i="1"/>
  <c r="U303" i="1"/>
  <c r="R302" i="1"/>
  <c r="U302" i="1"/>
  <c r="R301" i="1"/>
  <c r="U301" i="1"/>
  <c r="R300" i="1"/>
  <c r="U300" i="1"/>
  <c r="R299" i="1"/>
  <c r="U299" i="1"/>
  <c r="R298" i="1"/>
  <c r="U298" i="1"/>
  <c r="R297" i="1"/>
  <c r="U297" i="1"/>
  <c r="R296" i="1"/>
  <c r="U296" i="1"/>
  <c r="R295" i="1"/>
  <c r="U295" i="1"/>
  <c r="R294" i="1"/>
  <c r="U294" i="1"/>
  <c r="R293" i="1"/>
  <c r="U293" i="1"/>
  <c r="R292" i="1"/>
  <c r="U292" i="1"/>
  <c r="R291" i="1"/>
  <c r="U291" i="1"/>
  <c r="R290" i="1"/>
  <c r="U290" i="1"/>
  <c r="R289" i="1"/>
  <c r="U289" i="1"/>
  <c r="R288" i="1"/>
  <c r="U288" i="1"/>
  <c r="R287" i="1"/>
  <c r="U287" i="1"/>
  <c r="R286" i="1"/>
  <c r="U286" i="1"/>
  <c r="R285" i="1"/>
  <c r="U285" i="1"/>
  <c r="R284" i="1"/>
  <c r="U284" i="1"/>
  <c r="R283" i="1"/>
  <c r="U283" i="1"/>
  <c r="R282" i="1"/>
  <c r="U282" i="1"/>
  <c r="R281" i="1"/>
  <c r="U281" i="1"/>
  <c r="R280" i="1"/>
  <c r="U280" i="1"/>
  <c r="R279" i="1"/>
  <c r="U279" i="1"/>
  <c r="R278" i="1"/>
  <c r="U278" i="1"/>
  <c r="R277" i="1"/>
  <c r="U277" i="1"/>
  <c r="R276" i="1"/>
  <c r="U276" i="1"/>
  <c r="R275" i="1"/>
  <c r="U275" i="1"/>
  <c r="R274" i="1"/>
  <c r="U274" i="1"/>
  <c r="R273" i="1"/>
  <c r="U273" i="1"/>
  <c r="R272" i="1"/>
  <c r="U272" i="1"/>
  <c r="R271" i="1"/>
  <c r="U271" i="1"/>
  <c r="R270" i="1"/>
  <c r="U270" i="1"/>
  <c r="R269" i="1"/>
  <c r="U269" i="1"/>
  <c r="R268" i="1"/>
  <c r="U268" i="1"/>
  <c r="R267" i="1"/>
  <c r="U267" i="1"/>
  <c r="R266" i="1"/>
  <c r="U266" i="1"/>
  <c r="R265" i="1"/>
  <c r="U265" i="1"/>
  <c r="R264" i="1"/>
  <c r="U264" i="1"/>
  <c r="R263" i="1"/>
  <c r="U263" i="1"/>
  <c r="R262" i="1"/>
  <c r="U262" i="1"/>
  <c r="R261" i="1"/>
  <c r="U261" i="1"/>
  <c r="R260" i="1"/>
  <c r="U260" i="1"/>
  <c r="R259" i="1"/>
  <c r="U259" i="1"/>
  <c r="R258" i="1"/>
  <c r="U258" i="1"/>
  <c r="R257" i="1"/>
  <c r="U257" i="1"/>
  <c r="R256" i="1"/>
  <c r="U256" i="1"/>
  <c r="R255" i="1"/>
  <c r="U255" i="1"/>
  <c r="R254" i="1"/>
  <c r="U254" i="1"/>
  <c r="R253" i="1"/>
  <c r="U253" i="1"/>
  <c r="R252" i="1"/>
  <c r="U252" i="1"/>
  <c r="R251" i="1"/>
  <c r="U251" i="1"/>
  <c r="R250" i="1"/>
  <c r="U250" i="1"/>
  <c r="R249" i="1"/>
  <c r="U249" i="1"/>
  <c r="R248" i="1"/>
  <c r="U248" i="1"/>
  <c r="R247" i="1"/>
  <c r="U247" i="1"/>
  <c r="R246" i="1"/>
  <c r="U246" i="1"/>
  <c r="R245" i="1"/>
  <c r="U245" i="1"/>
  <c r="R244" i="1"/>
  <c r="U244" i="1"/>
  <c r="R243" i="1"/>
  <c r="U243" i="1"/>
  <c r="R242" i="1"/>
  <c r="U242" i="1"/>
  <c r="R241" i="1"/>
  <c r="U241" i="1"/>
  <c r="R240" i="1"/>
  <c r="U240" i="1"/>
  <c r="R239" i="1"/>
  <c r="U239" i="1"/>
  <c r="R238" i="1"/>
  <c r="U238" i="1"/>
  <c r="R237" i="1"/>
  <c r="U237" i="1"/>
  <c r="R236" i="1"/>
  <c r="U236" i="1"/>
  <c r="R235" i="1"/>
  <c r="U235" i="1"/>
  <c r="R234" i="1"/>
  <c r="U234" i="1"/>
  <c r="R233" i="1"/>
  <c r="U233" i="1"/>
  <c r="R232" i="1"/>
  <c r="U232" i="1"/>
  <c r="R231" i="1"/>
  <c r="U231" i="1"/>
  <c r="R230" i="1"/>
  <c r="U230" i="1"/>
  <c r="R229" i="1"/>
  <c r="U229" i="1"/>
  <c r="R228" i="1"/>
  <c r="U228" i="1"/>
  <c r="R227" i="1"/>
  <c r="U227" i="1"/>
  <c r="R226" i="1"/>
  <c r="U226" i="1"/>
  <c r="R225" i="1"/>
  <c r="U225" i="1"/>
  <c r="R224" i="1"/>
  <c r="U224" i="1"/>
  <c r="R223" i="1"/>
  <c r="U223" i="1"/>
  <c r="R222" i="1"/>
  <c r="U222" i="1"/>
  <c r="R221" i="1"/>
  <c r="U221" i="1"/>
  <c r="R220" i="1"/>
  <c r="U220" i="1"/>
  <c r="R219" i="1"/>
  <c r="U219" i="1"/>
  <c r="R218" i="1"/>
  <c r="U218" i="1"/>
  <c r="R217" i="1"/>
  <c r="U217" i="1"/>
  <c r="R216" i="1"/>
  <c r="U216" i="1"/>
  <c r="R215" i="1"/>
  <c r="U215" i="1"/>
  <c r="R214" i="1"/>
  <c r="U214" i="1"/>
  <c r="R213" i="1"/>
  <c r="U213" i="1"/>
  <c r="R212" i="1"/>
  <c r="U212" i="1"/>
  <c r="R211" i="1"/>
  <c r="U211" i="1"/>
  <c r="R210" i="1"/>
  <c r="U210" i="1"/>
  <c r="R209" i="1"/>
  <c r="U209" i="1"/>
  <c r="R208" i="1"/>
  <c r="U208" i="1"/>
  <c r="R207" i="1"/>
  <c r="U207" i="1"/>
  <c r="R206" i="1"/>
  <c r="U206" i="1"/>
  <c r="R205" i="1"/>
  <c r="U205" i="1"/>
  <c r="R204" i="1"/>
  <c r="U204" i="1"/>
  <c r="R203" i="1"/>
  <c r="U203" i="1"/>
  <c r="R202" i="1"/>
  <c r="U202" i="1"/>
  <c r="R201" i="1"/>
  <c r="U201" i="1"/>
  <c r="R200" i="1"/>
  <c r="U200" i="1"/>
  <c r="R199" i="1"/>
  <c r="U199" i="1"/>
  <c r="R198" i="1"/>
  <c r="U198" i="1"/>
  <c r="R197" i="1"/>
  <c r="U197" i="1"/>
  <c r="R196" i="1"/>
  <c r="U196" i="1"/>
  <c r="R195" i="1"/>
  <c r="U195" i="1"/>
  <c r="R194" i="1"/>
  <c r="U194" i="1"/>
  <c r="R193" i="1"/>
  <c r="U193" i="1"/>
  <c r="R192" i="1"/>
  <c r="U192" i="1"/>
  <c r="R191" i="1"/>
  <c r="U191" i="1"/>
  <c r="R190" i="1"/>
  <c r="U190" i="1"/>
  <c r="R189" i="1"/>
  <c r="U189" i="1"/>
  <c r="R188" i="1"/>
  <c r="U188" i="1"/>
  <c r="R187" i="1"/>
  <c r="U187" i="1"/>
  <c r="R186" i="1"/>
  <c r="U186" i="1"/>
  <c r="R185" i="1"/>
  <c r="U185" i="1"/>
  <c r="R184" i="1"/>
  <c r="U184" i="1"/>
  <c r="R183" i="1"/>
  <c r="U183" i="1"/>
  <c r="R182" i="1"/>
  <c r="U182" i="1"/>
  <c r="R181" i="1"/>
  <c r="U181" i="1"/>
  <c r="R180" i="1"/>
  <c r="U180" i="1"/>
  <c r="R179" i="1"/>
  <c r="U179" i="1"/>
  <c r="R178" i="1"/>
  <c r="U178" i="1"/>
  <c r="R177" i="1"/>
  <c r="U177" i="1"/>
  <c r="R176" i="1"/>
  <c r="U176" i="1"/>
  <c r="R175" i="1"/>
  <c r="U175" i="1"/>
  <c r="R174" i="1"/>
  <c r="U174" i="1"/>
  <c r="R173" i="1"/>
  <c r="U173" i="1"/>
  <c r="R172" i="1"/>
  <c r="U172" i="1"/>
  <c r="R171" i="1"/>
  <c r="U171" i="1"/>
  <c r="R170" i="1"/>
  <c r="U170" i="1"/>
  <c r="R169" i="1"/>
  <c r="U169" i="1"/>
  <c r="R168" i="1"/>
  <c r="U168" i="1"/>
  <c r="R167" i="1"/>
  <c r="U167" i="1"/>
  <c r="R166" i="1"/>
  <c r="U166" i="1"/>
  <c r="R165" i="1"/>
  <c r="U165" i="1"/>
  <c r="R164" i="1"/>
  <c r="U164" i="1"/>
  <c r="R163" i="1"/>
  <c r="U163" i="1"/>
  <c r="R162" i="1"/>
  <c r="U162" i="1"/>
  <c r="R161" i="1"/>
  <c r="U161" i="1"/>
  <c r="R160" i="1"/>
  <c r="U160" i="1"/>
  <c r="R159" i="1"/>
  <c r="U159" i="1"/>
  <c r="R158" i="1"/>
  <c r="U158" i="1"/>
  <c r="R157" i="1"/>
  <c r="U157" i="1"/>
  <c r="R156" i="1"/>
  <c r="U156" i="1"/>
  <c r="R155" i="1"/>
  <c r="U155" i="1"/>
  <c r="R154" i="1"/>
  <c r="U154" i="1"/>
  <c r="R153" i="1"/>
  <c r="U153" i="1"/>
  <c r="R152" i="1"/>
  <c r="U152" i="1"/>
  <c r="R151" i="1"/>
  <c r="U151" i="1"/>
  <c r="R150" i="1"/>
  <c r="U150" i="1"/>
  <c r="R149" i="1"/>
  <c r="U149" i="1"/>
  <c r="R148" i="1"/>
  <c r="U148" i="1"/>
  <c r="R147" i="1"/>
  <c r="U147" i="1"/>
  <c r="R146" i="1"/>
  <c r="U146" i="1"/>
  <c r="R145" i="1"/>
  <c r="U145" i="1"/>
  <c r="R144" i="1"/>
  <c r="U144" i="1"/>
  <c r="R143" i="1"/>
  <c r="U143" i="1"/>
  <c r="R142" i="1"/>
  <c r="U142" i="1"/>
  <c r="R141" i="1"/>
  <c r="U141" i="1"/>
  <c r="R140" i="1"/>
  <c r="U140" i="1"/>
  <c r="R139" i="1"/>
  <c r="U139" i="1"/>
  <c r="R138" i="1"/>
  <c r="U138" i="1"/>
  <c r="R137" i="1"/>
  <c r="U137" i="1"/>
  <c r="R136" i="1"/>
  <c r="U136" i="1"/>
  <c r="R135" i="1"/>
  <c r="U135" i="1"/>
  <c r="R134" i="1"/>
  <c r="U134" i="1"/>
  <c r="R133" i="1"/>
  <c r="U133" i="1"/>
  <c r="R132" i="1"/>
  <c r="U132" i="1"/>
  <c r="R131" i="1"/>
  <c r="U131" i="1"/>
  <c r="R130" i="1"/>
  <c r="U130" i="1"/>
  <c r="R129" i="1"/>
  <c r="U129" i="1"/>
  <c r="R128" i="1"/>
  <c r="U128" i="1"/>
  <c r="R127" i="1"/>
  <c r="U127" i="1"/>
  <c r="R126" i="1"/>
  <c r="U126" i="1"/>
  <c r="R125" i="1"/>
  <c r="U125" i="1"/>
  <c r="R124" i="1"/>
  <c r="U124" i="1"/>
  <c r="R123" i="1"/>
  <c r="U123" i="1"/>
  <c r="R122" i="1"/>
  <c r="U122" i="1"/>
  <c r="R121" i="1"/>
  <c r="U121" i="1"/>
  <c r="R120" i="1"/>
  <c r="U120" i="1"/>
  <c r="R119" i="1"/>
  <c r="U119" i="1"/>
  <c r="R118" i="1"/>
  <c r="U118" i="1"/>
  <c r="R117" i="1"/>
  <c r="U117" i="1"/>
  <c r="R116" i="1"/>
  <c r="U116" i="1"/>
  <c r="R115" i="1"/>
  <c r="U115" i="1"/>
  <c r="R114" i="1"/>
  <c r="U114" i="1"/>
  <c r="R113" i="1"/>
  <c r="U113" i="1"/>
  <c r="R112" i="1"/>
  <c r="U112" i="1"/>
  <c r="R111" i="1"/>
  <c r="U111" i="1"/>
  <c r="R110" i="1"/>
  <c r="U110" i="1"/>
  <c r="R109" i="1"/>
  <c r="U109" i="1"/>
  <c r="R108" i="1"/>
  <c r="U108" i="1"/>
  <c r="R107" i="1"/>
  <c r="U107" i="1"/>
  <c r="R106" i="1"/>
  <c r="U106" i="1"/>
  <c r="R105" i="1"/>
  <c r="U105" i="1"/>
  <c r="R104" i="1"/>
  <c r="U104" i="1"/>
  <c r="R103" i="1"/>
  <c r="U103" i="1"/>
  <c r="R102" i="1"/>
  <c r="U102" i="1"/>
  <c r="R101" i="1"/>
  <c r="U101" i="1"/>
  <c r="R100" i="1"/>
  <c r="U100" i="1"/>
  <c r="R99" i="1"/>
  <c r="U99" i="1"/>
  <c r="R98" i="1"/>
  <c r="U98" i="1"/>
  <c r="R97" i="1"/>
  <c r="U97" i="1"/>
  <c r="R96" i="1"/>
  <c r="U96" i="1"/>
  <c r="R95" i="1"/>
  <c r="U95" i="1"/>
  <c r="R94" i="1"/>
  <c r="U94" i="1"/>
  <c r="R93" i="1"/>
  <c r="U93" i="1"/>
  <c r="R92" i="1"/>
  <c r="U92" i="1"/>
  <c r="R91" i="1"/>
  <c r="U91" i="1"/>
  <c r="R90" i="1"/>
  <c r="U90" i="1"/>
  <c r="R89" i="1"/>
  <c r="U89" i="1"/>
  <c r="R88" i="1"/>
  <c r="U88" i="1"/>
  <c r="R87" i="1"/>
  <c r="U87" i="1"/>
  <c r="R86" i="1"/>
  <c r="U86" i="1"/>
  <c r="R85" i="1"/>
  <c r="U85" i="1"/>
  <c r="R84" i="1"/>
  <c r="U84" i="1"/>
  <c r="R83" i="1"/>
  <c r="U83" i="1"/>
  <c r="R82" i="1"/>
  <c r="U82" i="1"/>
  <c r="R81" i="1"/>
  <c r="U81" i="1"/>
  <c r="R80" i="1"/>
  <c r="U80" i="1"/>
  <c r="R79" i="1"/>
  <c r="U79" i="1"/>
  <c r="R78" i="1"/>
  <c r="U78" i="1"/>
  <c r="R77" i="1"/>
  <c r="U77" i="1"/>
  <c r="R76" i="1"/>
  <c r="U76" i="1"/>
  <c r="R75" i="1"/>
  <c r="U75" i="1"/>
  <c r="R74" i="1"/>
  <c r="U74" i="1"/>
  <c r="R73" i="1"/>
  <c r="U73" i="1"/>
  <c r="R72" i="1"/>
  <c r="U72" i="1"/>
  <c r="R71" i="1"/>
  <c r="U71" i="1"/>
  <c r="R70" i="1"/>
  <c r="U70" i="1"/>
  <c r="R69" i="1"/>
  <c r="U69" i="1"/>
  <c r="R68" i="1"/>
  <c r="U68" i="1"/>
  <c r="R67" i="1"/>
  <c r="U67" i="1"/>
  <c r="R66" i="1"/>
  <c r="U66" i="1"/>
  <c r="R65" i="1"/>
  <c r="U65" i="1"/>
  <c r="R64" i="1"/>
  <c r="U64" i="1"/>
  <c r="R63" i="1"/>
  <c r="U63" i="1"/>
  <c r="R62" i="1"/>
  <c r="U62" i="1"/>
  <c r="R61" i="1"/>
  <c r="U61" i="1"/>
  <c r="R60" i="1"/>
  <c r="U60" i="1"/>
  <c r="R59" i="1"/>
  <c r="U59" i="1"/>
  <c r="R58" i="1"/>
  <c r="U58" i="1"/>
  <c r="R57" i="1"/>
  <c r="U57" i="1"/>
  <c r="R56" i="1"/>
  <c r="U56" i="1"/>
  <c r="R55" i="1"/>
  <c r="U55" i="1"/>
  <c r="R54" i="1"/>
  <c r="U54" i="1"/>
  <c r="R53" i="1"/>
  <c r="U53" i="1"/>
  <c r="R52" i="1"/>
  <c r="U52" i="1"/>
  <c r="R51" i="1"/>
  <c r="U51" i="1"/>
  <c r="R50" i="1"/>
  <c r="U50" i="1"/>
  <c r="R49" i="1"/>
  <c r="U49" i="1"/>
  <c r="R48" i="1"/>
  <c r="U48" i="1"/>
  <c r="R47" i="1"/>
  <c r="U47" i="1"/>
  <c r="R46" i="1"/>
  <c r="U46" i="1"/>
  <c r="R45" i="1"/>
  <c r="U45" i="1"/>
  <c r="R44" i="1"/>
  <c r="U44" i="1"/>
  <c r="R43" i="1"/>
  <c r="U43" i="1"/>
  <c r="R42" i="1"/>
  <c r="U42" i="1"/>
  <c r="R41" i="1"/>
  <c r="U41" i="1"/>
  <c r="R40" i="1"/>
  <c r="U40" i="1"/>
  <c r="R39" i="1"/>
  <c r="U39" i="1"/>
  <c r="R38" i="1"/>
  <c r="U38" i="1"/>
  <c r="R37" i="1"/>
  <c r="U37" i="1"/>
  <c r="R36" i="1"/>
  <c r="U36" i="1"/>
  <c r="R35" i="1"/>
  <c r="U35" i="1"/>
  <c r="R34" i="1"/>
  <c r="U34" i="1"/>
  <c r="R33" i="1"/>
  <c r="U33" i="1"/>
  <c r="R32" i="1"/>
  <c r="U32" i="1"/>
  <c r="R31" i="1"/>
  <c r="U31" i="1"/>
  <c r="R30" i="1"/>
  <c r="U30" i="1"/>
  <c r="R29" i="1"/>
  <c r="U29" i="1"/>
  <c r="R28" i="1"/>
  <c r="U28" i="1"/>
  <c r="R27" i="1"/>
  <c r="U27" i="1"/>
  <c r="R26" i="1"/>
  <c r="U26" i="1"/>
  <c r="R25" i="1"/>
  <c r="U25" i="1"/>
  <c r="R24" i="1"/>
  <c r="U24" i="1"/>
  <c r="R23" i="1"/>
  <c r="U23" i="1"/>
  <c r="R22" i="1"/>
  <c r="U22" i="1"/>
  <c r="R21" i="1"/>
  <c r="U21" i="1"/>
  <c r="R20" i="1"/>
  <c r="U20" i="1"/>
  <c r="R19" i="1"/>
  <c r="U19" i="1"/>
  <c r="R18" i="1"/>
  <c r="U18" i="1"/>
  <c r="R17" i="1"/>
  <c r="U17" i="1"/>
  <c r="R16" i="1"/>
  <c r="U16" i="1"/>
  <c r="R14" i="1"/>
  <c r="U14" i="1"/>
</calcChain>
</file>

<file path=xl/sharedStrings.xml><?xml version="1.0" encoding="utf-8"?>
<sst xmlns="http://schemas.openxmlformats.org/spreadsheetml/2006/main" count="11744" uniqueCount="5689">
  <si>
    <t>YSTSPVPEHFGSRGS*PQKIATDGIEAR</t>
  </si>
  <si>
    <t>1426</t>
  </si>
  <si>
    <t>Prdm2</t>
  </si>
  <si>
    <t>RIZ</t>
  </si>
  <si>
    <t>1404</t>
  </si>
  <si>
    <t>retinoblastoma protein-binding zinc finger protein</t>
  </si>
  <si>
    <t>Q80VF3</t>
  </si>
  <si>
    <t>RLSFNVELSKMS*PNKLK</t>
  </si>
  <si>
    <t>1428</t>
  </si>
  <si>
    <t>1475</t>
  </si>
  <si>
    <t>KPLS*PSKR</t>
  </si>
  <si>
    <t>1429</t>
  </si>
  <si>
    <t>1477</t>
  </si>
  <si>
    <t>KPLSPS*KR</t>
  </si>
  <si>
    <t>1432</t>
  </si>
  <si>
    <t>Prox1</t>
  </si>
  <si>
    <t>PROX1</t>
  </si>
  <si>
    <t>%539</t>
  </si>
  <si>
    <t>prospero homeobox protein 1</t>
  </si>
  <si>
    <t>P48437</t>
  </si>
  <si>
    <t>MSSHHLSHHPCS*PAHPPSTAEGLSLSLIK</t>
  </si>
  <si>
    <t>756</t>
  </si>
  <si>
    <t>1437</t>
  </si>
  <si>
    <t>Rai1</t>
  </si>
  <si>
    <t>RAI1</t>
  </si>
  <si>
    <t>1520</t>
  </si>
  <si>
    <t>retinoic acid-induced protein 1</t>
  </si>
  <si>
    <t>Q61818</t>
  </si>
  <si>
    <t>TAHAS*PCKGR</t>
  </si>
  <si>
    <t>1438</t>
  </si>
  <si>
    <t>Rb1</t>
  </si>
  <si>
    <t>Rb</t>
  </si>
  <si>
    <t>%771, %781</t>
  </si>
  <si>
    <t>retinoblastoma-associated protein</t>
  </si>
  <si>
    <t>P13405</t>
  </si>
  <si>
    <t>LKTNILQYASTRPPT*LSPIPHIPRS*PYK</t>
  </si>
  <si>
    <t>758</t>
  </si>
  <si>
    <t>1441</t>
  </si>
  <si>
    <t>%771, %783</t>
  </si>
  <si>
    <t>TNILQYASTRPPT*LSPIPHIPRSPY*K</t>
  </si>
  <si>
    <t>1442</t>
  </si>
  <si>
    <t>%787, %800</t>
  </si>
  <si>
    <t>FSS*SPLRIPGGNIYIS*PLKSPYK</t>
  </si>
  <si>
    <t>1443</t>
  </si>
  <si>
    <t>%788, %800</t>
  </si>
  <si>
    <t>FSSS*PLRIPGGNIYIS*PLKSPYK</t>
  </si>
  <si>
    <t>1444</t>
  </si>
  <si>
    <t>Rbl1</t>
  </si>
  <si>
    <t>MPVQQSGNVPVMVGLQGPASVPPS*PDKQR</t>
  </si>
  <si>
    <t>730</t>
  </si>
  <si>
    <t>1390</t>
  </si>
  <si>
    <t>Ndn</t>
  </si>
  <si>
    <t>NDN</t>
  </si>
  <si>
    <t>necdin</t>
  </si>
  <si>
    <t>P25233</t>
  </si>
  <si>
    <t>AHQPQS*PARPIPAPPAPAQLVQK</t>
  </si>
  <si>
    <t>1393</t>
  </si>
  <si>
    <t>Nfatc1; Nfatc1</t>
  </si>
  <si>
    <t>NFAT2; NFAT2 iso2</t>
  </si>
  <si>
    <t>263; 263</t>
  </si>
  <si>
    <t>nuclear factor of activated T-cells, cytoplasmic 1 isoform 3</t>
  </si>
  <si>
    <t>O88942; NP_940821</t>
  </si>
  <si>
    <t>78; 89</t>
  </si>
  <si>
    <t>GSRPTS*PCNKR</t>
  </si>
  <si>
    <t>732</t>
  </si>
  <si>
    <t>1394</t>
  </si>
  <si>
    <t>Nfe2l2</t>
  </si>
  <si>
    <t>NFE2L2</t>
  </si>
  <si>
    <t>%400</t>
  </si>
  <si>
    <t>nuclear factor erythroid 2-related factor 2</t>
  </si>
  <si>
    <t>Q60795</t>
  </si>
  <si>
    <t>AQPAHSPGDTVQPLS*PAQGHSAPMR</t>
  </si>
  <si>
    <t>733</t>
  </si>
  <si>
    <t>1395</t>
  </si>
  <si>
    <t>Nfia</t>
  </si>
  <si>
    <t>NFI-A</t>
  </si>
  <si>
    <t>nuclear factor 1 A-type isoform 1</t>
  </si>
  <si>
    <t>Q02780</t>
  </si>
  <si>
    <t>ASPHATPSTLHFPT*SPIIQQPGPYFSHPAIR</t>
  </si>
  <si>
    <t>%396</t>
  </si>
  <si>
    <t>ASPHATPSTLHFPTS*PIIQQPGPYFSHPAIR</t>
  </si>
  <si>
    <t>735</t>
  </si>
  <si>
    <t>1406</t>
  </si>
  <si>
    <t>Nfrkb</t>
  </si>
  <si>
    <t>NFRKB</t>
  </si>
  <si>
    <t>nuclear factor related to kappa-B-binding protein</t>
  </si>
  <si>
    <t>Q6PIJ4</t>
  </si>
  <si>
    <t>HHS*PSRSPEER</t>
  </si>
  <si>
    <t>736</t>
  </si>
  <si>
    <t>1407</t>
  </si>
  <si>
    <t>Nfx1</t>
  </si>
  <si>
    <t>NFX1</t>
  </si>
  <si>
    <t>%81</t>
  </si>
  <si>
    <t>transcriptional repressor NF-X1</t>
  </si>
  <si>
    <t>A2APH0</t>
  </si>
  <si>
    <t>HIPYEDISAVHQHSYASGSKPKS*PQGFFQSSNK</t>
  </si>
  <si>
    <t>737</t>
  </si>
  <si>
    <t>1408</t>
  </si>
  <si>
    <t>Pias1</t>
  </si>
  <si>
    <t>PIAS1</t>
  </si>
  <si>
    <t>%488, %503</t>
  </si>
  <si>
    <t>E3 SUMO-protein ligase PIAS1</t>
  </si>
  <si>
    <t>O88907</t>
  </si>
  <si>
    <t>pleckstrin homology domain-containing family A member 6 isoform 2</t>
  </si>
  <si>
    <t>Q7TQG1</t>
  </si>
  <si>
    <t>S*HSVPRS*PSQGSYSR</t>
  </si>
  <si>
    <t>392</t>
  </si>
  <si>
    <t>773</t>
  </si>
  <si>
    <t>%455, 459, 464</t>
  </si>
  <si>
    <t>SHS*VPRS*PSQGS*YSR</t>
  </si>
  <si>
    <t>775</t>
  </si>
  <si>
    <t>SHSVPRS*PSQGSYSR</t>
  </si>
  <si>
    <t>777</t>
  </si>
  <si>
    <t>459, 464</t>
  </si>
  <si>
    <t>SHSVPRS*PSQGS*YSR</t>
  </si>
  <si>
    <t>778</t>
  </si>
  <si>
    <t>459, 465</t>
  </si>
  <si>
    <t>SHSVPRS*PSQGSY*SR</t>
  </si>
  <si>
    <t>779</t>
  </si>
  <si>
    <t>SHSVPRSPS*QGSYSR</t>
  </si>
  <si>
    <t>780</t>
  </si>
  <si>
    <t>461, 464</t>
  </si>
  <si>
    <t>SHSVPRSPS*QGS*YSR</t>
  </si>
  <si>
    <t>398</t>
  </si>
  <si>
    <t>781</t>
  </si>
  <si>
    <t>YDYLGDRRPVPAGLFPYNYPSS*PTVHDK</t>
  </si>
  <si>
    <t>399</t>
  </si>
  <si>
    <t>YDYLGDRRPVPAGLFPYNYPSSPT*VHDK</t>
  </si>
  <si>
    <t>400</t>
  </si>
  <si>
    <t>%967, %973</t>
  </si>
  <si>
    <t>RRS*LQLPAS*PAPEPSTRPAYK</t>
  </si>
  <si>
    <t>785</t>
  </si>
  <si>
    <t>%973</t>
  </si>
  <si>
    <t>SLQLPAS*PAPEPSTRPAYK</t>
  </si>
  <si>
    <t>786</t>
  </si>
  <si>
    <t>Plin1</t>
  </si>
  <si>
    <t>perilipin</t>
  </si>
  <si>
    <t>%433, %439</t>
  </si>
  <si>
    <t>perilipin-1</t>
  </si>
  <si>
    <t>Q8CGN5</t>
  </si>
  <si>
    <t>KGS*GARPAS*PESTPRPGQPR</t>
  </si>
  <si>
    <t>403</t>
  </si>
  <si>
    <t>787</t>
  </si>
  <si>
    <t>%439</t>
  </si>
  <si>
    <t>GSGARPAS*PESTPRPGQPR</t>
  </si>
  <si>
    <t>404</t>
  </si>
  <si>
    <t>Mitochondrial protein</t>
  </si>
  <si>
    <t>405</t>
  </si>
  <si>
    <t>789</t>
  </si>
  <si>
    <t>Aldh2</t>
  </si>
  <si>
    <t>ALDH2</t>
  </si>
  <si>
    <t>aldehyde dehydrogenase, mitochondrial precursor</t>
  </si>
  <si>
    <t>P47738</t>
  </si>
  <si>
    <t>AAFQLGS*PWRR</t>
  </si>
  <si>
    <t>Phosphatase</t>
  </si>
  <si>
    <t>791</t>
  </si>
  <si>
    <t>Ctdnep1</t>
  </si>
  <si>
    <t>Sipa1l3</t>
  </si>
  <si>
    <t>SIPA1L3</t>
  </si>
  <si>
    <t>%140, 152</t>
  </si>
  <si>
    <t>signal-induced proliferation-associated 1-like protein 3</t>
  </si>
  <si>
    <t>Q4VBF3</t>
  </si>
  <si>
    <t>RRS*KDVEFQDGWPRS*PGR</t>
  </si>
  <si>
    <t>738</t>
  </si>
  <si>
    <t>SKDVEFQDGWPRS*PGR</t>
  </si>
  <si>
    <t>740</t>
  </si>
  <si>
    <t>Srgap2</t>
  </si>
  <si>
    <t>SRGAP2</t>
  </si>
  <si>
    <t>%206</t>
  </si>
  <si>
    <t>SLIT-ROBO Rho GTPase-activating protein 2</t>
  </si>
  <si>
    <t>Q91Z67</t>
  </si>
  <si>
    <t>QTPRS*PDSTANVR</t>
  </si>
  <si>
    <t>373</t>
  </si>
  <si>
    <t>741</t>
  </si>
  <si>
    <t>Usp6nl</t>
  </si>
  <si>
    <t>USP6NL</t>
  </si>
  <si>
    <t>%574</t>
  </si>
  <si>
    <t>USP6 N-terminal-like protein isoform b</t>
  </si>
  <si>
    <t>Q80XC3</t>
  </si>
  <si>
    <t>THPHS*PR</t>
  </si>
  <si>
    <t>Inhibitor protein</t>
  </si>
  <si>
    <t>747</t>
  </si>
  <si>
    <t>Cast; Cast</t>
  </si>
  <si>
    <t>calpastatin; calpastatin iso3</t>
  </si>
  <si>
    <t>%219; %200</t>
  </si>
  <si>
    <t>calpastatin</t>
  </si>
  <si>
    <t>P51125; P51125-3</t>
  </si>
  <si>
    <t>85; 80</t>
  </si>
  <si>
    <t>KKEQKPFTPAS*PVQSTPSKPSDK</t>
  </si>
  <si>
    <t>376</t>
  </si>
  <si>
    <t>751</t>
  </si>
  <si>
    <t>%219, %223; %200, %204</t>
  </si>
  <si>
    <t>KKEQKPFTPAS*PVQS*TPSKPSDK</t>
  </si>
  <si>
    <t>377</t>
  </si>
  <si>
    <t>752</t>
  </si>
  <si>
    <t>%219, 224; %200, 205</t>
  </si>
  <si>
    <t>2084</t>
  </si>
  <si>
    <t>VVSKRPEFFTFGGNTAALTPLSPS*TSENCSAYK</t>
  </si>
  <si>
    <t>2086</t>
  </si>
  <si>
    <t>Wdr7</t>
  </si>
  <si>
    <t>WDR7</t>
  </si>
  <si>
    <t>%1455</t>
  </si>
  <si>
    <t>WD repeat-containing protein 7</t>
  </si>
  <si>
    <t>Q920I9</t>
  </si>
  <si>
    <t>TYQVPPVQPAS*PGSHNALK</t>
  </si>
  <si>
    <t>c2h2-type zinc finger protein</t>
  </si>
  <si>
    <t>2093</t>
  </si>
  <si>
    <t>Insm1</t>
  </si>
  <si>
    <t>INSM1</t>
  </si>
  <si>
    <t>insulinoma-associated protein 1</t>
  </si>
  <si>
    <t>Q63ZV0</t>
  </si>
  <si>
    <t>GPGTGPPLS*PAAALRPPGKRPAPPAAVATEPPAK</t>
  </si>
  <si>
    <t>2099</t>
  </si>
  <si>
    <t>Zbtb38</t>
  </si>
  <si>
    <t>ZBTB38</t>
  </si>
  <si>
    <t>zinc finger and BTB domain containing 38</t>
  </si>
  <si>
    <t>Q3LR78</t>
  </si>
  <si>
    <t>NTLPSS*PAVPVETPSR</t>
  </si>
  <si>
    <t>2100</t>
  </si>
  <si>
    <t>Zfp280b</t>
  </si>
  <si>
    <t>ZNF280B</t>
  </si>
  <si>
    <t>%112</t>
  </si>
  <si>
    <t>zinc finger protein 280b</t>
  </si>
  <si>
    <t>Q3TZW5</t>
  </si>
  <si>
    <t>LQPSRPAAPTSEAVVVLPAS*PAESR</t>
  </si>
  <si>
    <t>1072</t>
  </si>
  <si>
    <t>2103</t>
  </si>
  <si>
    <t>Zfp91</t>
  </si>
  <si>
    <t>ZFP91</t>
  </si>
  <si>
    <t>%85, %106</t>
  </si>
  <si>
    <t>E3 ubiquitin-protein ligase ZFP91</t>
  </si>
  <si>
    <t>Q3UH61</t>
  </si>
  <si>
    <t>RRS*SPSNRPPDGPGHQPAAAKPPS*PAQGK</t>
  </si>
  <si>
    <t>1073</t>
  </si>
  <si>
    <t>2105</t>
  </si>
  <si>
    <t>%85, %106, 113</t>
  </si>
  <si>
    <t>RRS*SPSNRPPDGPGHQPAAAKPPS*PAQGKKS*PR</t>
  </si>
  <si>
    <t>1074</t>
  </si>
  <si>
    <t>2110</t>
  </si>
  <si>
    <t>%86, %106</t>
  </si>
  <si>
    <t>RSS*PSNRPPDGPGHQPAAAKPPS*PAQGKK</t>
  </si>
  <si>
    <t>2115</t>
  </si>
  <si>
    <t>%86, %106, 113</t>
  </si>
  <si>
    <t>RSS*PSNRPPDGPGHQPAAAKPPS*PAQGKKS*PR</t>
  </si>
  <si>
    <t>1076</t>
  </si>
  <si>
    <t>2117</t>
  </si>
  <si>
    <t>%88, %106</t>
  </si>
  <si>
    <t>RSSPS*NRPPDGPGHQPAAAKPPS*PAQGK</t>
  </si>
  <si>
    <t>2120</t>
  </si>
  <si>
    <t>%88, %106, 113</t>
  </si>
  <si>
    <t>RRSSPS*NRPPDGPGHQPAAAKPPS*PAQGKKS*PR</t>
  </si>
  <si>
    <t>2055</t>
  </si>
  <si>
    <t>SPRS*PLEATRK</t>
  </si>
  <si>
    <t>2056</t>
  </si>
  <si>
    <t>Zfp768</t>
  </si>
  <si>
    <t>ZNF768</t>
  </si>
  <si>
    <t>%128, %135</t>
  </si>
  <si>
    <t>zinc finger protein 768</t>
  </si>
  <si>
    <t>Q8R0T2</t>
  </si>
  <si>
    <t>S*PGCHPRS*PGCEPGSPR</t>
  </si>
  <si>
    <t>2057</t>
  </si>
  <si>
    <t>%128, %135, %142</t>
  </si>
  <si>
    <t>S*PGCHPRS*PGCEPGS*PRYEPK</t>
  </si>
  <si>
    <t>2058</t>
  </si>
  <si>
    <t>%135, %142</t>
  </si>
  <si>
    <t>SPGCHPRS*PGCEPGS*PR</t>
  </si>
  <si>
    <t>Vesicle protein</t>
  </si>
  <si>
    <t>2059</t>
  </si>
  <si>
    <t>Amph</t>
  </si>
  <si>
    <t>amphiphysin</t>
  </si>
  <si>
    <t>%285, %297</t>
  </si>
  <si>
    <t>Q7TQF7</t>
  </si>
  <si>
    <t>TPSPPEEPSPLPSPTASPNHTLAPAS*PAPVRPRSPSQT*R</t>
  </si>
  <si>
    <t>1054</t>
  </si>
  <si>
    <t>2060</t>
  </si>
  <si>
    <t>Cadps</t>
  </si>
  <si>
    <t>CADPS</t>
  </si>
  <si>
    <t>calcium-dependent secretion activator 1 isoform 2</t>
  </si>
  <si>
    <t>Q80TJ1</t>
  </si>
  <si>
    <t>VILHPTPNS*PKQSEWHK</t>
  </si>
  <si>
    <t>1055</t>
  </si>
  <si>
    <t>2061</t>
  </si>
  <si>
    <t>AGGGRPS*SPSPSVVSEKEKEELER</t>
  </si>
  <si>
    <t>2062</t>
  </si>
  <si>
    <t>AGGGRPSS*PSPSVVSEK</t>
  </si>
  <si>
    <t>2064</t>
  </si>
  <si>
    <t>89, 93</t>
  </si>
  <si>
    <t>AGGGRPSS*PSPS*VVSEKEKEELER</t>
  </si>
  <si>
    <t>1058</t>
  </si>
  <si>
    <t>2065</t>
  </si>
  <si>
    <t>89, 93, %96</t>
  </si>
  <si>
    <t>AGGGRPSS*PSPS*VVS*EKEKEELER</t>
  </si>
  <si>
    <t>1059</t>
  </si>
  <si>
    <t>2067</t>
  </si>
  <si>
    <t>89, %96</t>
  </si>
  <si>
    <t>AGGGRPSS*PSPSVVS*EKEKEELER</t>
  </si>
  <si>
    <t>1060</t>
  </si>
  <si>
    <t>2069</t>
  </si>
  <si>
    <t>AGGGRPSSPS*PSVVSEKEKEELER</t>
  </si>
  <si>
    <t>2070</t>
  </si>
  <si>
    <t>91, %96</t>
  </si>
  <si>
    <t>AGGGRPSSPS*PSVVS*EKEKEELER</t>
  </si>
  <si>
    <t>1062</t>
  </si>
  <si>
    <t>2072</t>
  </si>
  <si>
    <t>Gorasp1</t>
  </si>
  <si>
    <t>GRASP65</t>
  </si>
  <si>
    <t>%376</t>
  </si>
  <si>
    <t>Golgi reassembly-stacking protein 1</t>
  </si>
  <si>
    <t>Q91X51</t>
  </si>
  <si>
    <t>GGEATWSGSEFEISFPDS*PGAQAQADHLPR</t>
  </si>
  <si>
    <t>1063</t>
  </si>
  <si>
    <t>2077</t>
  </si>
  <si>
    <t>Nbea</t>
  </si>
  <si>
    <t>neurobeachin</t>
  </si>
  <si>
    <t>%2565</t>
  </si>
  <si>
    <t>Q9EPN1</t>
  </si>
  <si>
    <t>SSAMHLCFLPQS*PLMFK</t>
  </si>
  <si>
    <t>1064</t>
  </si>
  <si>
    <t>2079</t>
  </si>
  <si>
    <t>Syn3</t>
  </si>
  <si>
    <t>SYN3</t>
  </si>
  <si>
    <t>%469, %474</t>
  </si>
  <si>
    <t>synapsin-3 isoform 2</t>
  </si>
  <si>
    <t>Q9QZA3</t>
  </si>
  <si>
    <t>LSPQGQQPVS*PQSGS*PQQQR</t>
  </si>
  <si>
    <t>1065</t>
  </si>
  <si>
    <t>2080</t>
  </si>
  <si>
    <t>Trappc8</t>
  </si>
  <si>
    <t>TRS85</t>
  </si>
  <si>
    <t>%970</t>
  </si>
  <si>
    <t>hypothetical protein LOC75964 isoform 2</t>
  </si>
  <si>
    <t>Q8BJI6</t>
  </si>
  <si>
    <t>RPEFFTFGGNTAALTPLS*PSTSENCSAYK</t>
  </si>
  <si>
    <t>%414, 423</t>
  </si>
  <si>
    <t>UHRF1-binding protein 1-like</t>
  </si>
  <si>
    <t>A2RSJ4</t>
  </si>
  <si>
    <t>NLGS*PPKSPTHAS*PQHTQTEK</t>
  </si>
  <si>
    <t>2019</t>
  </si>
  <si>
    <t>%418, %420</t>
  </si>
  <si>
    <t>NLGSPPKS*PT*HASPQHTQTEKDSTLK</t>
  </si>
  <si>
    <t>2021</t>
  </si>
  <si>
    <t>%418, 423</t>
  </si>
  <si>
    <t>NLGSPPKS*PTHAS*PQHTQTEKDSTLK</t>
  </si>
  <si>
    <t>2023</t>
  </si>
  <si>
    <t>%418, %427</t>
  </si>
  <si>
    <t>NLGSPPKS*PTHASPQHT*QTEKDSTLK</t>
  </si>
  <si>
    <t>2028</t>
  </si>
  <si>
    <t>Wdr4</t>
  </si>
  <si>
    <t>WDR4</t>
  </si>
  <si>
    <t>tRNA (guanine-N(7)-)-methyltransferase subunit WDR4</t>
  </si>
  <si>
    <t>Q9EP82</t>
  </si>
  <si>
    <t>SPFPGS*PEQTKK</t>
  </si>
  <si>
    <t>2031</t>
  </si>
  <si>
    <t>Wdr47</t>
  </si>
  <si>
    <t>WDR47</t>
  </si>
  <si>
    <t>WD repeat-containing protein 47</t>
  </si>
  <si>
    <t>Q8CGF6</t>
  </si>
  <si>
    <t>LSPYPS*SPM#R</t>
  </si>
  <si>
    <t>2032</t>
  </si>
  <si>
    <t>%297</t>
  </si>
  <si>
    <t>LSPYPSS*PMR</t>
  </si>
  <si>
    <t>2033</t>
  </si>
  <si>
    <t>Zc3h13</t>
  </si>
  <si>
    <t>ZC3H13</t>
  </si>
  <si>
    <t>%369, %371, %380</t>
  </si>
  <si>
    <t>RIKEN cDNA 3110050K21</t>
  </si>
  <si>
    <t>NP_080359</t>
  </si>
  <si>
    <t>S*AS*PYPTHCLSS*PQR</t>
  </si>
  <si>
    <t>2034</t>
  </si>
  <si>
    <t>Zc3h18</t>
  </si>
  <si>
    <t>ZC3H18</t>
  </si>
  <si>
    <t>%483</t>
  </si>
  <si>
    <t>zinc finger CCCH domain-containing protein 18 isoform a</t>
  </si>
  <si>
    <t>Q0P678</t>
  </si>
  <si>
    <t>DKEKPKPRS*PQPPSR</t>
  </si>
  <si>
    <t>2036</t>
  </si>
  <si>
    <t>Zc3h4</t>
  </si>
  <si>
    <t>ZC3H4</t>
  </si>
  <si>
    <t>%1268, %1276</t>
  </si>
  <si>
    <t>zinc finger CCCH domain-containing protein 4</t>
  </si>
  <si>
    <t>Q6ZPZ3</t>
  </si>
  <si>
    <t>TGT*GSPFAGNS*PAREGEQDAGSLKDVFK</t>
  </si>
  <si>
    <t>2037</t>
  </si>
  <si>
    <t>%1270, %1276</t>
  </si>
  <si>
    <t>TGTGS*PFAGNS*PAREGEQDAGSLKDVFK</t>
  </si>
  <si>
    <t>1044</t>
  </si>
  <si>
    <t>2038</t>
  </si>
  <si>
    <t>Zcchc11</t>
  </si>
  <si>
    <t>ZCCHC11</t>
  </si>
  <si>
    <t>%102</t>
  </si>
  <si>
    <t>terminal uridylyltransferase 4</t>
  </si>
  <si>
    <t>B2RX14</t>
  </si>
  <si>
    <t>KLPNS*PMK</t>
  </si>
  <si>
    <t>2045</t>
  </si>
  <si>
    <t>%131</t>
  </si>
  <si>
    <t>AEKVPKS*PNLPVKAEKAPCTTAEATTEK</t>
  </si>
  <si>
    <t>2046</t>
  </si>
  <si>
    <t>%176</t>
  </si>
  <si>
    <t>LQKTPRS*PLEPENVPSLLLK</t>
  </si>
  <si>
    <t>2051</t>
  </si>
  <si>
    <t>Zfp592</t>
  </si>
  <si>
    <t>ZNF592</t>
  </si>
  <si>
    <t>%326, %329, %332</t>
  </si>
  <si>
    <t>zinc finger protein 592</t>
  </si>
  <si>
    <t>Q8BHZ4</t>
  </si>
  <si>
    <t>MPKS*PKS*PRS*PLEATR</t>
  </si>
  <si>
    <t>1048</t>
  </si>
  <si>
    <t>A2A690</t>
  </si>
  <si>
    <t>SQS*GSPVRYQQETNVSQLPGRPKS*PLSK</t>
  </si>
  <si>
    <t>1990</t>
  </si>
  <si>
    <t>%1564, 1575</t>
  </si>
  <si>
    <t>SQSGS*PVRYQQETNVS*QLPGRPKSPLSK</t>
  </si>
  <si>
    <t>1992</t>
  </si>
  <si>
    <t>%1564, %1583</t>
  </si>
  <si>
    <t>SQSGS*PVRYQQETNVSQLPGRPKS*PLSK</t>
  </si>
  <si>
    <t>1993</t>
  </si>
  <si>
    <t>%1564, %1586</t>
  </si>
  <si>
    <t>SQSGS*PVRYQQETNVSQLPGRPKSPLS*K</t>
  </si>
  <si>
    <t>1995</t>
  </si>
  <si>
    <t>%1583</t>
  </si>
  <si>
    <t>YQQETNVSQLPGRPKS*PLSK</t>
  </si>
  <si>
    <t>1997</t>
  </si>
  <si>
    <t>Tgfbrap1</t>
  </si>
  <si>
    <t>TGFBRAP1</t>
  </si>
  <si>
    <t>%853</t>
  </si>
  <si>
    <t>transforming growth factor-beta receptor-associated protein 1</t>
  </si>
  <si>
    <t>Q3UR70</t>
  </si>
  <si>
    <t>HTAPSS*PSPGTRT</t>
  </si>
  <si>
    <t>1998</t>
  </si>
  <si>
    <t>%855</t>
  </si>
  <si>
    <t>HTAPSSPS*PGTRT</t>
  </si>
  <si>
    <t>1999</t>
  </si>
  <si>
    <t>Tnrc18</t>
  </si>
  <si>
    <t>TNRC18</t>
  </si>
  <si>
    <t>trinucleotide repeat-containing gene 18 protein isoform A</t>
  </si>
  <si>
    <t>Q80WC3</t>
  </si>
  <si>
    <t>ASGPSS*PDKAK</t>
  </si>
  <si>
    <t>2002</t>
  </si>
  <si>
    <t>Tpd52l2; Tpd52l2; Tpd52l2</t>
  </si>
  <si>
    <t>TPD52L2; TPD52L2 iso2; TPD52L2 iso3</t>
  </si>
  <si>
    <t>%206; %172; %215</t>
  </si>
  <si>
    <t>tumor protein D54</t>
  </si>
  <si>
    <t>Q9CYZ2; Q3TUJ9; A2AUD5</t>
  </si>
  <si>
    <t>24; 20; 25</t>
  </si>
  <si>
    <t>VVGGRENGSDNLPPS*PGSGDQTLPDHAPF</t>
  </si>
  <si>
    <t>2009</t>
  </si>
  <si>
    <t>Tprn</t>
  </si>
  <si>
    <t>TPRN</t>
  </si>
  <si>
    <t>%184, %196</t>
  </si>
  <si>
    <t>taperin</t>
  </si>
  <si>
    <t>A2AI08</t>
  </si>
  <si>
    <t>SLAPAS*PVRLSQPAPPIS*PVPVAQR</t>
  </si>
  <si>
    <t>1030</t>
  </si>
  <si>
    <t>2010</t>
  </si>
  <si>
    <t>Trafd1</t>
  </si>
  <si>
    <t>FLN29</t>
  </si>
  <si>
    <t>%450</t>
  </si>
  <si>
    <t>TRAF-type zinc finger domain-containing protein 1 isoform 1</t>
  </si>
  <si>
    <t>Q3UDK1</t>
  </si>
  <si>
    <t>GPTYSMS*PNRTMNNVASCNR</t>
  </si>
  <si>
    <t>2012</t>
  </si>
  <si>
    <t>NP_001019887</t>
  </si>
  <si>
    <t>GGGLGAPRS*PAR</t>
  </si>
  <si>
    <t>1032</t>
  </si>
  <si>
    <t>2017</t>
  </si>
  <si>
    <t>Ubxn7; Ubxn7</t>
  </si>
  <si>
    <t>UBXN7; UBXN7 iso2</t>
  </si>
  <si>
    <t>%350; %328</t>
  </si>
  <si>
    <t>UBX domain-containing protein 7</t>
  </si>
  <si>
    <t>NP_808301; Q6P5G6</t>
  </si>
  <si>
    <t>55; 52</t>
  </si>
  <si>
    <t>SRKS*PHKDLGHR</t>
  </si>
  <si>
    <t>1033</t>
  </si>
  <si>
    <t>2018</t>
  </si>
  <si>
    <t>Uhrf1bp1l</t>
  </si>
  <si>
    <t>UHRF1BP1L</t>
  </si>
  <si>
    <t>1962</t>
  </si>
  <si>
    <t>%88, 92</t>
  </si>
  <si>
    <t>LRSPLHS*GPGS*PASGSFCLEPPGLRR</t>
  </si>
  <si>
    <t>1963</t>
  </si>
  <si>
    <t>Samd4b</t>
  </si>
  <si>
    <t>SAMD4B</t>
  </si>
  <si>
    <t>protein Smaug homolog 2</t>
  </si>
  <si>
    <t>Q80XS6</t>
  </si>
  <si>
    <t>AAFTTPDHAPLS*PQSSVASSGSEQTEEQGSSR</t>
  </si>
  <si>
    <t>1009</t>
  </si>
  <si>
    <t>1965</t>
  </si>
  <si>
    <t>Scaper</t>
  </si>
  <si>
    <t>ZNF291</t>
  </si>
  <si>
    <t>S phase cyclin A-associated protein in the endoplasmic reticulum</t>
  </si>
  <si>
    <t>Q69ZJ3</t>
  </si>
  <si>
    <t>KMS*PGRHVIQSPSTDR</t>
  </si>
  <si>
    <t>1010</t>
  </si>
  <si>
    <t>1967</t>
  </si>
  <si>
    <t>NSGSES*PYKAK</t>
  </si>
  <si>
    <t>1011</t>
  </si>
  <si>
    <t>1969</t>
  </si>
  <si>
    <t>Sepn1</t>
  </si>
  <si>
    <t>%13</t>
  </si>
  <si>
    <t>selenoprotein N, 1</t>
  </si>
  <si>
    <t>NP_083376</t>
  </si>
  <si>
    <t>RPHS*PDPGAQPAPPR</t>
  </si>
  <si>
    <t>1974</t>
  </si>
  <si>
    <t>Sipa1l2</t>
  </si>
  <si>
    <t>SIPA1L2</t>
  </si>
  <si>
    <t>%149</t>
  </si>
  <si>
    <t>signal-induced proliferation-associated 1-like protein 2</t>
  </si>
  <si>
    <t>Q80TE4</t>
  </si>
  <si>
    <t>YTIGDIFVHS*PQRGLHPIR</t>
  </si>
  <si>
    <t>1013</t>
  </si>
  <si>
    <t>1975</t>
  </si>
  <si>
    <t>Specc1</t>
  </si>
  <si>
    <t>SPECC1</t>
  </si>
  <si>
    <t>%847</t>
  </si>
  <si>
    <t>cytospin-B</t>
  </si>
  <si>
    <t>Q5SXY1</t>
  </si>
  <si>
    <t>TPRS*PLSGIPVR</t>
  </si>
  <si>
    <t>1976</t>
  </si>
  <si>
    <t>St5</t>
  </si>
  <si>
    <t>ST5</t>
  </si>
  <si>
    <t>suppression of tumorigenicity 5 protein isoform 1</t>
  </si>
  <si>
    <t>Q924W7</t>
  </si>
  <si>
    <t>TKPSNGLPPS*PTPAAPPPLPSTPAPPVTR</t>
  </si>
  <si>
    <t>1980</t>
  </si>
  <si>
    <t>TKPSNGLPPSPT*PAAPPPLPSTPAPPVTR</t>
  </si>
  <si>
    <t>1016</t>
  </si>
  <si>
    <t>1981</t>
  </si>
  <si>
    <t>Synm</t>
  </si>
  <si>
    <t>DMN</t>
  </si>
  <si>
    <t>1043, %1049</t>
  </si>
  <si>
    <t>synemin isoform L</t>
  </si>
  <si>
    <t>Q70IV5</t>
  </si>
  <si>
    <t>RS*SPVPRS*PDREDGEEVPAGGILFKR</t>
  </si>
  <si>
    <t>1017</t>
  </si>
  <si>
    <t>1982</t>
  </si>
  <si>
    <t>%1044, %1049</t>
  </si>
  <si>
    <t>RSS*PVPRS*PDREDGEEVPAGGILFKR</t>
  </si>
  <si>
    <t>1018</t>
  </si>
  <si>
    <t>1985</t>
  </si>
  <si>
    <t>SSPVPRS*PDREDGEEVPAGGILFKR</t>
  </si>
  <si>
    <t>1987</t>
  </si>
  <si>
    <t>Synpo2l</t>
  </si>
  <si>
    <t>SYNPO2L</t>
  </si>
  <si>
    <t>%787</t>
  </si>
  <si>
    <t>synaptopodin 2-like protein</t>
  </si>
  <si>
    <t>Q8BWB1</t>
  </si>
  <si>
    <t>ADRYVVEATSGSSLNPGLRPRS*PSPTPSLPPSWK</t>
  </si>
  <si>
    <t>1020</t>
  </si>
  <si>
    <t>1989</t>
  </si>
  <si>
    <t>Tanc2</t>
  </si>
  <si>
    <t>TANC2</t>
  </si>
  <si>
    <t>1562, %1583</t>
  </si>
  <si>
    <t>protein TANC2</t>
  </si>
  <si>
    <t>Q8R3Q2</t>
  </si>
  <si>
    <t>TFGPTS*PCAWNVCVTR</t>
  </si>
  <si>
    <t>996</t>
  </si>
  <si>
    <t>1932</t>
  </si>
  <si>
    <t>Prrc2b</t>
  </si>
  <si>
    <t>BAT2L</t>
  </si>
  <si>
    <t>%555</t>
  </si>
  <si>
    <t>protein PRRC2B isoform 1</t>
  </si>
  <si>
    <t>Q7TPM1</t>
  </si>
  <si>
    <t>ANETPKPVEKEVPRS*PGIEK</t>
  </si>
  <si>
    <t>997</t>
  </si>
  <si>
    <t>1934</t>
  </si>
  <si>
    <t>Rbm33</t>
  </si>
  <si>
    <t>RBM33</t>
  </si>
  <si>
    <t>%1002</t>
  </si>
  <si>
    <t>RNA-binding protein 33</t>
  </si>
  <si>
    <t>Q9CXK9</t>
  </si>
  <si>
    <t>VLQVKPMDMEETPHS*PQAAR</t>
  </si>
  <si>
    <t>998</t>
  </si>
  <si>
    <t>1938</t>
  </si>
  <si>
    <t>Rcor2</t>
  </si>
  <si>
    <t>RCOR2</t>
  </si>
  <si>
    <t>%63</t>
  </si>
  <si>
    <t>REST corepressor 2</t>
  </si>
  <si>
    <t>Q8C796</t>
  </si>
  <si>
    <t>VGTNYQAVIPECKPES*PARYSNK</t>
  </si>
  <si>
    <t>999</t>
  </si>
  <si>
    <t>1940</t>
  </si>
  <si>
    <t>Rfx7</t>
  </si>
  <si>
    <t>RFX7</t>
  </si>
  <si>
    <t>411, 418</t>
  </si>
  <si>
    <t>regulatory factor X domain containing 2</t>
  </si>
  <si>
    <t>Q3TSB6</t>
  </si>
  <si>
    <t>QTPKT*PQNVPAS*PGGDRSAR</t>
  </si>
  <si>
    <t>1000</t>
  </si>
  <si>
    <t>1941</t>
  </si>
  <si>
    <t>Rprd2</t>
  </si>
  <si>
    <t>RPRD2</t>
  </si>
  <si>
    <t>regulation of nuclear pre-mRNA domain-containing protein 2</t>
  </si>
  <si>
    <t>Q6NXI6</t>
  </si>
  <si>
    <t>ESLSLPSHPLEHLGPALGGGGGGNTSSSGLPLS*PAHR</t>
  </si>
  <si>
    <t>1001</t>
  </si>
  <si>
    <t>1954</t>
  </si>
  <si>
    <t>%503</t>
  </si>
  <si>
    <t>NTGVSSASRPSPGIPT*SPSNLSSGLK</t>
  </si>
  <si>
    <t>1956</t>
  </si>
  <si>
    <t>%504</t>
  </si>
  <si>
    <t>NTGVSSASRPSPGIPTS*PSNLSSGLK</t>
  </si>
  <si>
    <t>1003</t>
  </si>
  <si>
    <t>1957</t>
  </si>
  <si>
    <t>NTGVSSASRPSPGIPTSPS*NLSSGLK</t>
  </si>
  <si>
    <t>1958</t>
  </si>
  <si>
    <t>Rsbn1</t>
  </si>
  <si>
    <t>RSBN1</t>
  </si>
  <si>
    <t>round spermatid basic protein 1</t>
  </si>
  <si>
    <t>Q80T69</t>
  </si>
  <si>
    <t>SQSDDGPIMWVRPGEQMIPTADMPKS*PFKR</t>
  </si>
  <si>
    <t>1005</t>
  </si>
  <si>
    <t>1960</t>
  </si>
  <si>
    <t>Rundc1</t>
  </si>
  <si>
    <t>RUNDC1</t>
  </si>
  <si>
    <t>RUN domain-containing protein 1</t>
  </si>
  <si>
    <t>Q0VDN7</t>
  </si>
  <si>
    <t>AYVES*PARK</t>
  </si>
  <si>
    <t>1961</t>
  </si>
  <si>
    <t>Samd14</t>
  </si>
  <si>
    <t>SAMD14</t>
  </si>
  <si>
    <t>%84, %88, 92</t>
  </si>
  <si>
    <t>sterile alpha motif domain-containing protein 14 isoform 1</t>
  </si>
  <si>
    <t>Q8K070</t>
  </si>
  <si>
    <t>LRS*PLHS*GPGS*PASGSFCLEPPGLRR</t>
  </si>
  <si>
    <t>1007</t>
  </si>
  <si>
    <t>Q8C7U1</t>
  </si>
  <si>
    <t>SNGSLHTLACHPPLS*PGPR</t>
  </si>
  <si>
    <t>983</t>
  </si>
  <si>
    <t>1915</t>
  </si>
  <si>
    <t>Nacad</t>
  </si>
  <si>
    <t>NACAD</t>
  </si>
  <si>
    <t>1077</t>
  </si>
  <si>
    <t>NAC-alpha domain-containing protein 1</t>
  </si>
  <si>
    <t>Q5SWP3</t>
  </si>
  <si>
    <t>LGSCPGS*PARATCTLSR</t>
  </si>
  <si>
    <t>984</t>
  </si>
  <si>
    <t>1916</t>
  </si>
  <si>
    <t>%998</t>
  </si>
  <si>
    <t>THS*PQREALR</t>
  </si>
  <si>
    <t>985</t>
  </si>
  <si>
    <t>1917</t>
  </si>
  <si>
    <t>Nkap</t>
  </si>
  <si>
    <t>NKAP</t>
  </si>
  <si>
    <t>%21, %25</t>
  </si>
  <si>
    <t>NF-kappa-B-activating protein</t>
  </si>
  <si>
    <t>Q9D0F4</t>
  </si>
  <si>
    <t>RRS*PSRS*PK</t>
  </si>
  <si>
    <t>986</t>
  </si>
  <si>
    <t>1918</t>
  </si>
  <si>
    <t>%23, %25</t>
  </si>
  <si>
    <t>RRSPS*RS*PK</t>
  </si>
  <si>
    <t>987</t>
  </si>
  <si>
    <t>1919</t>
  </si>
  <si>
    <t>Pdzd4</t>
  </si>
  <si>
    <t>PDZD4</t>
  </si>
  <si>
    <t>PDZ domain-containing protein 4</t>
  </si>
  <si>
    <t>Q9QY39</t>
  </si>
  <si>
    <t>GAPSPGS*PAKFR</t>
  </si>
  <si>
    <t>1921</t>
  </si>
  <si>
    <t>Phf2</t>
  </si>
  <si>
    <t>PHF2</t>
  </si>
  <si>
    <t>%511</t>
  </si>
  <si>
    <t>PHD finger protein 2</t>
  </si>
  <si>
    <t>Q9WTU0</t>
  </si>
  <si>
    <t>IPKPPKS*PKPPK</t>
  </si>
  <si>
    <t>989</t>
  </si>
  <si>
    <t>1922</t>
  </si>
  <si>
    <t>%650</t>
  </si>
  <si>
    <t>ALRPPS*SPGVFGALQSFK</t>
  </si>
  <si>
    <t>990</t>
  </si>
  <si>
    <t>1924</t>
  </si>
  <si>
    <t>%651</t>
  </si>
  <si>
    <t>ALRPPSS*PGVFGALQSFKEDK</t>
  </si>
  <si>
    <t>991</t>
  </si>
  <si>
    <t>1926</t>
  </si>
  <si>
    <t>Phf20l1; Phf20l1</t>
  </si>
  <si>
    <t>PHF20L1; PHF20L1 iso4</t>
  </si>
  <si>
    <t>%368; %368</t>
  </si>
  <si>
    <t>PHD finger protein 20-like protein 1</t>
  </si>
  <si>
    <t>Q63ZX6; Q8CCJ9-4</t>
  </si>
  <si>
    <t>114; 83</t>
  </si>
  <si>
    <t>TPKS*PLAPELIQAK</t>
  </si>
  <si>
    <t>992</t>
  </si>
  <si>
    <t>1927</t>
  </si>
  <si>
    <t>Phldb1</t>
  </si>
  <si>
    <t>PHLDB1</t>
  </si>
  <si>
    <t>%325</t>
  </si>
  <si>
    <t>pleckstrin homology-like domain family B member 1</t>
  </si>
  <si>
    <t>Q6PDH0</t>
  </si>
  <si>
    <t>GGHERPPS*PGLR</t>
  </si>
  <si>
    <t>993</t>
  </si>
  <si>
    <t>1928</t>
  </si>
  <si>
    <t>Plekha4</t>
  </si>
  <si>
    <t>PLEKHA4</t>
  </si>
  <si>
    <t>229, 241</t>
  </si>
  <si>
    <t>pleckstrin homology domain-containing family A member 4</t>
  </si>
  <si>
    <t>Q8VC98</t>
  </si>
  <si>
    <t>RTRS*PELFSPLSRPPS*PLSLPRPR</t>
  </si>
  <si>
    <t>994</t>
  </si>
  <si>
    <t>1929</t>
  </si>
  <si>
    <t>RGPSSEAGGERPPRS*PQPR</t>
  </si>
  <si>
    <t>1930</t>
  </si>
  <si>
    <t>Ppp6r2</t>
  </si>
  <si>
    <t>SAPS2</t>
  </si>
  <si>
    <t>serine/threonine-protein phosphatase 6 regulatory subunit 2 isoform 1</t>
  </si>
  <si>
    <t>protein lin-54 homolog</t>
  </si>
  <si>
    <t>Q571G4</t>
  </si>
  <si>
    <t>IAISPLKS*PNKTVK</t>
  </si>
  <si>
    <t>1889</t>
  </si>
  <si>
    <t>Lrrc16a</t>
  </si>
  <si>
    <t>LRRC16</t>
  </si>
  <si>
    <t>1255, 1262, 1266</t>
  </si>
  <si>
    <t>leucine-rich repeat-containing protein 16A</t>
  </si>
  <si>
    <t>Q5NBX8</t>
  </si>
  <si>
    <t>SSSSMPTS*PKPLLQS*PKPS*PSARPSIPQKPR</t>
  </si>
  <si>
    <t>1893</t>
  </si>
  <si>
    <t>Lysmd1</t>
  </si>
  <si>
    <t>LYSMD1</t>
  </si>
  <si>
    <t>%193</t>
  </si>
  <si>
    <t>lysM and putative peptidoglycan-binding domain-containing protein 1</t>
  </si>
  <si>
    <t>Q9D0E3</t>
  </si>
  <si>
    <t>KGESGVPEEDTGLYPSS*PR</t>
  </si>
  <si>
    <t>1897</t>
  </si>
  <si>
    <t>Mios</t>
  </si>
  <si>
    <t>MIOS</t>
  </si>
  <si>
    <t>%766</t>
  </si>
  <si>
    <t>WD repeat-containing protein mio</t>
  </si>
  <si>
    <t>Q8VE19</t>
  </si>
  <si>
    <t>GFSQYGVSGS*PTKSK</t>
  </si>
  <si>
    <t>1900</t>
  </si>
  <si>
    <t>Mtap1s</t>
  </si>
  <si>
    <t>BPY2-IP1</t>
  </si>
  <si>
    <t>%684</t>
  </si>
  <si>
    <t>microtubule-associated protein 1S</t>
  </si>
  <si>
    <t>Q8C052</t>
  </si>
  <si>
    <t>KPPPPAS*PGSSDSSAR</t>
  </si>
  <si>
    <t>975</t>
  </si>
  <si>
    <t>1903</t>
  </si>
  <si>
    <t>Mtap7d2; Mtap7d2; Mtap7d2</t>
  </si>
  <si>
    <t>MAP7D2; MAP7D2 iso2; MAP7D2 iso3</t>
  </si>
  <si>
    <t>%255, %264; %71, %80; %71, %80</t>
  </si>
  <si>
    <t>MAP7 domain-containing protein 2</t>
  </si>
  <si>
    <t>A2AG50; A2AG50-2; A2AG50-3</t>
  </si>
  <si>
    <t>86; 67; 32</t>
  </si>
  <si>
    <t>ALGS*PLKSSYKSS*PTRTTEK</t>
  </si>
  <si>
    <t>1905</t>
  </si>
  <si>
    <t>%255, 266; %71, 82; %71, 82</t>
  </si>
  <si>
    <t>ALGS*PLKSSYKSSPT*R</t>
  </si>
  <si>
    <t>1907</t>
  </si>
  <si>
    <t>%264; %80; %80</t>
  </si>
  <si>
    <t>SSYKSS*PTRTTEK</t>
  </si>
  <si>
    <t>1909</t>
  </si>
  <si>
    <t>266; 82; 82</t>
  </si>
  <si>
    <t>SSYKSSPT*RTTEK</t>
  </si>
  <si>
    <t>1910</t>
  </si>
  <si>
    <t>332; 148; 148</t>
  </si>
  <si>
    <t>LSS*PVKSK</t>
  </si>
  <si>
    <t>1911</t>
  </si>
  <si>
    <t>Mtus2</t>
  </si>
  <si>
    <t>MTUS2</t>
  </si>
  <si>
    <t>microtubule-associated tumor suppressor candidate 2 homolog</t>
  </si>
  <si>
    <t>Q3UHD3</t>
  </si>
  <si>
    <t>RTASAATKPHS*PGYPK</t>
  </si>
  <si>
    <t>981</t>
  </si>
  <si>
    <t>1913</t>
  </si>
  <si>
    <t>Myom3</t>
  </si>
  <si>
    <t>MYOM3</t>
  </si>
  <si>
    <t>myomesin-3</t>
  </si>
  <si>
    <t>A2ABU4</t>
  </si>
  <si>
    <t>TLPHS*PGSAGEPQASQTVQVHR</t>
  </si>
  <si>
    <t>1914</t>
  </si>
  <si>
    <t>N4bp3</t>
  </si>
  <si>
    <t>Nedd4-BP3</t>
  </si>
  <si>
    <t>NEDD4-binding protein 3</t>
  </si>
  <si>
    <t>MLFKDDYPSS*PPKCK</t>
  </si>
  <si>
    <t>958</t>
  </si>
  <si>
    <t>1851</t>
  </si>
  <si>
    <t>Gm5939; Zc3h18</t>
  </si>
  <si>
    <t>Gm5939; ZC3H18</t>
  </si>
  <si>
    <t>%897; %888</t>
  </si>
  <si>
    <t>XP_621046; Q0P678</t>
  </si>
  <si>
    <t>107; 106</t>
  </si>
  <si>
    <t>RPLS*PQSK</t>
  </si>
  <si>
    <t>1853</t>
  </si>
  <si>
    <t>Haus6</t>
  </si>
  <si>
    <t>HAUS6</t>
  </si>
  <si>
    <t>%386</t>
  </si>
  <si>
    <t>HAUS augmin-like complex subunit 6</t>
  </si>
  <si>
    <t>Q6NV99</t>
  </si>
  <si>
    <t>GFLGLS*PFR</t>
  </si>
  <si>
    <t>1854</t>
  </si>
  <si>
    <t>Hyls1</t>
  </si>
  <si>
    <t>HYLS1</t>
  </si>
  <si>
    <t>%305</t>
  </si>
  <si>
    <t>hydrolethalus syndrome protein 1 homolog</t>
  </si>
  <si>
    <t>Q9CXX0</t>
  </si>
  <si>
    <t>KLPFPLS*PS</t>
  </si>
  <si>
    <t>1856</t>
  </si>
  <si>
    <t>Ino80c</t>
  </si>
  <si>
    <t>INO80C</t>
  </si>
  <si>
    <t>%26</t>
  </si>
  <si>
    <t>INO80 complex subunit C</t>
  </si>
  <si>
    <t>Q8BHA0</t>
  </si>
  <si>
    <t>KRPAS*PSHNSSGGGYGASK</t>
  </si>
  <si>
    <t>1865</t>
  </si>
  <si>
    <t>KRPASPS*HNSSGGGYGASK</t>
  </si>
  <si>
    <t>963</t>
  </si>
  <si>
    <t>1874</t>
  </si>
  <si>
    <t>Irf2bp2</t>
  </si>
  <si>
    <t>IRF2BP2</t>
  </si>
  <si>
    <t>%443</t>
  </si>
  <si>
    <t>interferon regulatory factor 2 binding protein 2</t>
  </si>
  <si>
    <t>Q8BJC6</t>
  </si>
  <si>
    <t>RNSSSPPS*PSSMNQR</t>
  </si>
  <si>
    <t>1877</t>
  </si>
  <si>
    <t>Kbtbd11</t>
  </si>
  <si>
    <t>KBTBD11</t>
  </si>
  <si>
    <t>%315, 323</t>
  </si>
  <si>
    <t>kelch repeat and BTB domain-containing protein 11</t>
  </si>
  <si>
    <t>A3KME3</t>
  </si>
  <si>
    <t>S*GSRPQSPS*GDAESRGDAAVYCYQAEAGEWR</t>
  </si>
  <si>
    <t>965</t>
  </si>
  <si>
    <t>1879</t>
  </si>
  <si>
    <t>%317, %321</t>
  </si>
  <si>
    <t>SGS*RPQS*PSGDAESRGDAAVYCYQAEAGEWR</t>
  </si>
  <si>
    <t>1881</t>
  </si>
  <si>
    <t>%317, 323</t>
  </si>
  <si>
    <t>SGS*RPQSPS*GDAESRGDAAVYCYQAEAGEWR</t>
  </si>
  <si>
    <t>1884</t>
  </si>
  <si>
    <t>%321</t>
  </si>
  <si>
    <t>SGSRPQS*PSGDAESRGDAAVYCYQAEAGEWR</t>
  </si>
  <si>
    <t>1886</t>
  </si>
  <si>
    <t>Klhl25</t>
  </si>
  <si>
    <t>KLHL25</t>
  </si>
  <si>
    <t>ectoderm-neural cortex protein 2</t>
  </si>
  <si>
    <t>Q8R2P1</t>
  </si>
  <si>
    <t>FGHGSAELENCLYVVGGHTSLAGIFPAS*PSVSLK</t>
  </si>
  <si>
    <t>1887</t>
  </si>
  <si>
    <t>Lca5</t>
  </si>
  <si>
    <t>LCA5</t>
  </si>
  <si>
    <t>38, 39</t>
  </si>
  <si>
    <t>Lebercilin isoform b</t>
  </si>
  <si>
    <t>Q80ST9</t>
  </si>
  <si>
    <t>GGKHPYSHYSSDFGSSPQSSGPS*S*PVNTTPCASTR</t>
  </si>
  <si>
    <t>970</t>
  </si>
  <si>
    <t>1888</t>
  </si>
  <si>
    <t>Lin54</t>
  </si>
  <si>
    <t>DKFZp686L1814</t>
  </si>
  <si>
    <t>%314</t>
  </si>
  <si>
    <t>FILIP1L</t>
  </si>
  <si>
    <t>1080</t>
  </si>
  <si>
    <t>filamin A-interacting protein 1-like isoform 1</t>
  </si>
  <si>
    <t>Q6P6L0</t>
  </si>
  <si>
    <t>IHIHLGSPYMQAVAGPMRPAS*PSAPLQDNR</t>
  </si>
  <si>
    <t>948</t>
  </si>
  <si>
    <t>1834</t>
  </si>
  <si>
    <t>IHIHLGSPYMQAVAGPMRPASPS*APLQDNR</t>
  </si>
  <si>
    <t>1836</t>
  </si>
  <si>
    <t>Fndc3a</t>
  </si>
  <si>
    <t>FNDC3A</t>
  </si>
  <si>
    <t>fibronectin type-III domain-containing protein 3A</t>
  </si>
  <si>
    <t>Q8BX90</t>
  </si>
  <si>
    <t>RVVVVPQS*PEFHPGGHTVIHR</t>
  </si>
  <si>
    <t>950</t>
  </si>
  <si>
    <t>1837</t>
  </si>
  <si>
    <t>Gas2l3</t>
  </si>
  <si>
    <t>GAS2L3</t>
  </si>
  <si>
    <t>GAS2-like protein 3</t>
  </si>
  <si>
    <t>Q3UWW6</t>
  </si>
  <si>
    <t>AKRPDS*PASFPHPK</t>
  </si>
  <si>
    <t>1839</t>
  </si>
  <si>
    <t>Gatad2a</t>
  </si>
  <si>
    <t>GATAD2A</t>
  </si>
  <si>
    <t>%96, %110</t>
  </si>
  <si>
    <t>transcriptional repressor p66 alpha isoform b</t>
  </si>
  <si>
    <t>Q8CHY6</t>
  </si>
  <si>
    <t>SEKRPPS*PDVIVLSDSEQPSS*PR</t>
  </si>
  <si>
    <t>952</t>
  </si>
  <si>
    <t>1840</t>
  </si>
  <si>
    <t>Gigyf2</t>
  </si>
  <si>
    <t>TNRC15 iso3</t>
  </si>
  <si>
    <t>%186</t>
  </si>
  <si>
    <t>PERQ amino acid-rich with GYF domain-containing protein 2 isoform b</t>
  </si>
  <si>
    <t>Q3TUA5</t>
  </si>
  <si>
    <t>WRPHS*PGWREHMER</t>
  </si>
  <si>
    <t>953</t>
  </si>
  <si>
    <t>1842</t>
  </si>
  <si>
    <t>TNRC15</t>
  </si>
  <si>
    <t>Q6Y7W8</t>
  </si>
  <si>
    <t>WRPHS*PDGPR</t>
  </si>
  <si>
    <t>1843</t>
  </si>
  <si>
    <t>Gltscr1</t>
  </si>
  <si>
    <t>GLTSCR1</t>
  </si>
  <si>
    <t>1552</t>
  </si>
  <si>
    <t>glioma tumor suppressor candidate region gene 1 protein</t>
  </si>
  <si>
    <t>Q571B1</t>
  </si>
  <si>
    <t>TPAGPYPHTGPTPGTPTS*PAPLHRPDAFPPSSHNGGLGAR</t>
  </si>
  <si>
    <t>955</t>
  </si>
  <si>
    <t>1844</t>
  </si>
  <si>
    <t>Gm1614</t>
  </si>
  <si>
    <t>LOC389333</t>
  </si>
  <si>
    <t>%392, %403</t>
  </si>
  <si>
    <t>PREDICTED: hypothetical protein LOC381148</t>
  </si>
  <si>
    <t>Q3UKG2</t>
  </si>
  <si>
    <t>VVRPRS*PSPPQQAPNGS*PHNPPQPSK</t>
  </si>
  <si>
    <t>1846</t>
  </si>
  <si>
    <t>%794</t>
  </si>
  <si>
    <t>TSTQCSPLESTGTRPPRPGS*PQACPNSSLR</t>
  </si>
  <si>
    <t>957</t>
  </si>
  <si>
    <t>1848</t>
  </si>
  <si>
    <t>Gm5931; Ube2i</t>
  </si>
  <si>
    <t>Gm5931; UBE2I</t>
  </si>
  <si>
    <t>71; 71</t>
  </si>
  <si>
    <t>XP_620954; P63280</t>
  </si>
  <si>
    <t>18; 18</t>
  </si>
  <si>
    <t>QCFSPS*LQSFVSSNGLPPS*PIPSPTTR</t>
  </si>
  <si>
    <t>1752</t>
  </si>
  <si>
    <t>160, 170</t>
  </si>
  <si>
    <t>QCFSPSLQS*FVSSNGLPPS*PIPSPTTR</t>
  </si>
  <si>
    <t>1753</t>
  </si>
  <si>
    <t>QCFSPSLQSFVSSNGLPPS*PIPSPTTR</t>
  </si>
  <si>
    <t>1754</t>
  </si>
  <si>
    <t>170, 177</t>
  </si>
  <si>
    <t>QCFSPSLQSFVSSNGLPPS*PIPSPTT*R</t>
  </si>
  <si>
    <t>931</t>
  </si>
  <si>
    <t>1755</t>
  </si>
  <si>
    <t>%73</t>
  </si>
  <si>
    <t>HGLLLPAS*PVR</t>
  </si>
  <si>
    <t>932</t>
  </si>
  <si>
    <t>1767</t>
  </si>
  <si>
    <t>Fam122b</t>
  </si>
  <si>
    <t>FAM122B</t>
  </si>
  <si>
    <t>family with sequence similarity 122, member B isoform 1</t>
  </si>
  <si>
    <t>Q6NZE7</t>
  </si>
  <si>
    <t>RIDFTPVS*PAPSPTR</t>
  </si>
  <si>
    <t>1769</t>
  </si>
  <si>
    <t>%115, %119</t>
  </si>
  <si>
    <t>RIDFTPVS*PAPS*PTR</t>
  </si>
  <si>
    <t>934</t>
  </si>
  <si>
    <t>1773</t>
  </si>
  <si>
    <t>%115, %121</t>
  </si>
  <si>
    <t>RIDFTPVS*PAPSPT*RGFGK</t>
  </si>
  <si>
    <t>935</t>
  </si>
  <si>
    <t>1784</t>
  </si>
  <si>
    <t>130, %145</t>
  </si>
  <si>
    <t>QCLS*PSLQM#FVSSSGM#PPS*PVLNPR</t>
  </si>
  <si>
    <t>1792</t>
  </si>
  <si>
    <t>132, %145</t>
  </si>
  <si>
    <t>QCLSPS*LQM#FVSSSGMPPS*PVLNPR</t>
  </si>
  <si>
    <t>937</t>
  </si>
  <si>
    <t>1795</t>
  </si>
  <si>
    <t>%145</t>
  </si>
  <si>
    <t>FVSSSGMPPS*PVLNPR</t>
  </si>
  <si>
    <t>1818</t>
  </si>
  <si>
    <t>Fam123a</t>
  </si>
  <si>
    <t>FAM123A</t>
  </si>
  <si>
    <t>hypothetical protein LOC72125 isoform 2</t>
  </si>
  <si>
    <t>Q8CCJ4</t>
  </si>
  <si>
    <t>RPDS*PGQDASR</t>
  </si>
  <si>
    <t>1819</t>
  </si>
  <si>
    <t>Fam190a</t>
  </si>
  <si>
    <t>FAM190A</t>
  </si>
  <si>
    <t>28, 31</t>
  </si>
  <si>
    <t>hypothetical protein LOC232035</t>
  </si>
  <si>
    <t>Q8C0C4</t>
  </si>
  <si>
    <t>RHDS*LPS*SPSSSNTAGVHSSSPSSTNSSSGSTGK</t>
  </si>
  <si>
    <t>940</t>
  </si>
  <si>
    <t>1820</t>
  </si>
  <si>
    <t>TKMEFVGTAPCVMS*PGRYR</t>
  </si>
  <si>
    <t>1824</t>
  </si>
  <si>
    <t>CSHVSCMPNS*PSADWPQQGVEENGGIDSLPFR</t>
  </si>
  <si>
    <t>1827</t>
  </si>
  <si>
    <t>CSHVSCM#PNSPS*ADWPQQGVEENGGIDSLPFR</t>
  </si>
  <si>
    <t>1828</t>
  </si>
  <si>
    <t>Fam195b</t>
  </si>
  <si>
    <t>FAM195B</t>
  </si>
  <si>
    <t>hypothetical protein LOC192173</t>
  </si>
  <si>
    <t>Q3UGS4</t>
  </si>
  <si>
    <t>NSSPRS*PTNSSEIFTPAHEENVR</t>
  </si>
  <si>
    <t>1830</t>
  </si>
  <si>
    <t>NSSPRSPT*NSSEIFTPAHEENVR</t>
  </si>
  <si>
    <t>945</t>
  </si>
  <si>
    <t>1831</t>
  </si>
  <si>
    <t>Fam84b</t>
  </si>
  <si>
    <t>hypothetical protein LOC399603</t>
  </si>
  <si>
    <t>NP_001156398</t>
  </si>
  <si>
    <t>YKPLSPS*AVVR</t>
  </si>
  <si>
    <t>1832</t>
  </si>
  <si>
    <t>Fbxo42</t>
  </si>
  <si>
    <t>FBXO42</t>
  </si>
  <si>
    <t>%365, %373</t>
  </si>
  <si>
    <t>F-box only protein 42</t>
  </si>
  <si>
    <t>Q6PDJ6</t>
  </si>
  <si>
    <t>APLS*PSLNSRPS*PISATPPALVPETR</t>
  </si>
  <si>
    <t>947</t>
  </si>
  <si>
    <t>1833</t>
  </si>
  <si>
    <t>Filip1l</t>
  </si>
  <si>
    <t>DENN domain-containing protein 4B</t>
  </si>
  <si>
    <t>Q3U1Y4</t>
  </si>
  <si>
    <t>SLREPSS*PMGR</t>
  </si>
  <si>
    <t>1731</t>
  </si>
  <si>
    <t>Dmxl1</t>
  </si>
  <si>
    <t>DMXL1</t>
  </si>
  <si>
    <t>2383, 2392</t>
  </si>
  <si>
    <t>dmX-like protein 1</t>
  </si>
  <si>
    <t>Q6PNC0</t>
  </si>
  <si>
    <t>HIS*PSKVSARES*PVSSSSGNQEPPAVKEK</t>
  </si>
  <si>
    <t>1733</t>
  </si>
  <si>
    <t>2385, 2392</t>
  </si>
  <si>
    <t>HISPS*KVSARES*PVSSSSGNQEPPAVK</t>
  </si>
  <si>
    <t>1734</t>
  </si>
  <si>
    <t>Dopey2</t>
  </si>
  <si>
    <t>DOPEY2</t>
  </si>
  <si>
    <t>protein dopey-2 isoform 2</t>
  </si>
  <si>
    <t>Q3UHQ6</t>
  </si>
  <si>
    <t>SSESLSSVPS*SPHRK</t>
  </si>
  <si>
    <t>1735</t>
  </si>
  <si>
    <t>Dync1li2</t>
  </si>
  <si>
    <t>DNCLI2</t>
  </si>
  <si>
    <t>%446</t>
  </si>
  <si>
    <t>cytoplasmic dynein 1 light intermediate chain 2</t>
  </si>
  <si>
    <t>Q6PDL0</t>
  </si>
  <si>
    <t>KTGSPGS*PSAGGVQSTAKK</t>
  </si>
  <si>
    <t>1739</t>
  </si>
  <si>
    <t>Efhd2</t>
  </si>
  <si>
    <t>EFHD2</t>
  </si>
  <si>
    <t>EF-hand domain-containing protein D2</t>
  </si>
  <si>
    <t>Q9D8Y0</t>
  </si>
  <si>
    <t>RADLNQGIGEPQS*PSRR</t>
  </si>
  <si>
    <t>919</t>
  </si>
  <si>
    <t>1742</t>
  </si>
  <si>
    <t>%76</t>
  </si>
  <si>
    <t>RADLNQGIGEPQSPS*RR</t>
  </si>
  <si>
    <t>920</t>
  </si>
  <si>
    <t>1743</t>
  </si>
  <si>
    <t>Efr3a</t>
  </si>
  <si>
    <t>EFR3A</t>
  </si>
  <si>
    <t>protein EFR3 homolog A</t>
  </si>
  <si>
    <t>Q8BG67</t>
  </si>
  <si>
    <t>LGPPS*SPSAADKEENPAVLAESCFR</t>
  </si>
  <si>
    <t>1744</t>
  </si>
  <si>
    <t>%220</t>
  </si>
  <si>
    <t>LGPPSS*PSAADKEENPAVLAESCFR</t>
  </si>
  <si>
    <t>1745</t>
  </si>
  <si>
    <t>%222</t>
  </si>
  <si>
    <t>LGPPSSPS*AADKEENPAVLAESCFR</t>
  </si>
  <si>
    <t>1746</t>
  </si>
  <si>
    <t>Etl4; Etl4</t>
  </si>
  <si>
    <t>KIAA1217; KIAA1217 iso10</t>
  </si>
  <si>
    <t>%1894; %950</t>
  </si>
  <si>
    <t>sickle tail protein isoform c</t>
  </si>
  <si>
    <t>A2AQ25; BAC41473</t>
  </si>
  <si>
    <t>218; 115</t>
  </si>
  <si>
    <t>SSSLPSASGDSSNLPNAPATKPSIASTPLS*PQAGR</t>
  </si>
  <si>
    <t>1747</t>
  </si>
  <si>
    <t>Fam122a</t>
  </si>
  <si>
    <t>FAM122A</t>
  </si>
  <si>
    <t>%140, %144</t>
  </si>
  <si>
    <t>hypothetical protein LOC68034</t>
  </si>
  <si>
    <t>Q9DB52</t>
  </si>
  <si>
    <t>RIDFIPVS*PAPS*PTR</t>
  </si>
  <si>
    <t>925</t>
  </si>
  <si>
    <t>1749</t>
  </si>
  <si>
    <t>%140, %146</t>
  </si>
  <si>
    <t>RIDFIPVS*PAPSPT*R</t>
  </si>
  <si>
    <t>926</t>
  </si>
  <si>
    <t>1750</t>
  </si>
  <si>
    <t>155, 170</t>
  </si>
  <si>
    <t>QCFS*PSLQSFVSSNGLPPS*PIPSPTTR</t>
  </si>
  <si>
    <t>1751</t>
  </si>
  <si>
    <t>157, 170</t>
  </si>
  <si>
    <t>RSPASPS*QAPYAQR</t>
  </si>
  <si>
    <t>902</t>
  </si>
  <si>
    <t>1707</t>
  </si>
  <si>
    <t>AVGVGVGVGVGVPSPLNPIS*PLKKPFSSNVIAPPKFPR</t>
  </si>
  <si>
    <t>1714</t>
  </si>
  <si>
    <t>Crocc</t>
  </si>
  <si>
    <t>CROCC</t>
  </si>
  <si>
    <t>%496, %501, 507</t>
  </si>
  <si>
    <t>rootletin isoform 2</t>
  </si>
  <si>
    <t>Q8CJ40</t>
  </si>
  <si>
    <t>TPT*PPRHS*PGRGRS*PR</t>
  </si>
  <si>
    <t>1715</t>
  </si>
  <si>
    <t>Crybg3</t>
  </si>
  <si>
    <t>CRYBG3</t>
  </si>
  <si>
    <t>beta/gamma crystallin domain-containing protein 3</t>
  </si>
  <si>
    <t>Q80W49</t>
  </si>
  <si>
    <t>IERPVS*PLRDAEDVLGNAETVPFVLDVK</t>
  </si>
  <si>
    <t>1719</t>
  </si>
  <si>
    <t>Cttnbp2nl</t>
  </si>
  <si>
    <t>CTTNBP2NL</t>
  </si>
  <si>
    <t>CTTNBP2 N-terminal-like protein</t>
  </si>
  <si>
    <t>Q99LJ0</t>
  </si>
  <si>
    <t>FTNQGPIKPVS*PNSSPFGTDYR</t>
  </si>
  <si>
    <t>1720</t>
  </si>
  <si>
    <t>D1Ertd622e</t>
  </si>
  <si>
    <t>C5orf30</t>
  </si>
  <si>
    <t>38, 42</t>
  </si>
  <si>
    <t>hypothetical protein LOC52392</t>
  </si>
  <si>
    <t>Q8VEB3</t>
  </si>
  <si>
    <t>CSS*TPCS*PMRR</t>
  </si>
  <si>
    <t>1722</t>
  </si>
  <si>
    <t>CSSTPCS*PMRR</t>
  </si>
  <si>
    <t>1723</t>
  </si>
  <si>
    <t>D4Wsu53e</t>
  </si>
  <si>
    <t>C1orf63</t>
  </si>
  <si>
    <t>hypothetical protein LOC27981</t>
  </si>
  <si>
    <t>Q3UC65</t>
  </si>
  <si>
    <t>YVNDMWPGS*PQEK</t>
  </si>
  <si>
    <t>1724</t>
  </si>
  <si>
    <t>Dact2</t>
  </si>
  <si>
    <t>DACT2</t>
  </si>
  <si>
    <t>dapper homolog 2</t>
  </si>
  <si>
    <t>Q7TN08</t>
  </si>
  <si>
    <t>AGSVSQPGPSMGLPRS*PAKR</t>
  </si>
  <si>
    <t>1725</t>
  </si>
  <si>
    <t>Dact3</t>
  </si>
  <si>
    <t>%6, %10</t>
  </si>
  <si>
    <t>dapper homolog 3</t>
  </si>
  <si>
    <t>Q0PHV7</t>
  </si>
  <si>
    <t>AFS*FPVS*PERGR</t>
  </si>
  <si>
    <t>1726</t>
  </si>
  <si>
    <t>Dedd2</t>
  </si>
  <si>
    <t>DEDD2</t>
  </si>
  <si>
    <t>DNA-binding death effector domain-containing protein 2</t>
  </si>
  <si>
    <t>Q8QZV0</t>
  </si>
  <si>
    <t>RPVS*PERYSYGNPSSSSK</t>
  </si>
  <si>
    <t>1727</t>
  </si>
  <si>
    <t>Dennd2a</t>
  </si>
  <si>
    <t>DENND2A</t>
  </si>
  <si>
    <t>DENN domain-containing protein 2A</t>
  </si>
  <si>
    <t>Q8C4S8</t>
  </si>
  <si>
    <t>CVLTFPAS*PTSSIPDTSTK</t>
  </si>
  <si>
    <t>1729</t>
  </si>
  <si>
    <t>Dennd4b</t>
  </si>
  <si>
    <t>DENND4B</t>
  </si>
  <si>
    <t>%962</t>
  </si>
  <si>
    <t>148; 149</t>
  </si>
  <si>
    <t>SGGGSGGGAARPVS*PSPSVLSEGR</t>
  </si>
  <si>
    <t>888</t>
  </si>
  <si>
    <t>1691</t>
  </si>
  <si>
    <t>%61, %65; %61, %65</t>
  </si>
  <si>
    <t>SGGGSGGGAARPVS*PSPS*VLSEGR</t>
  </si>
  <si>
    <t>889</t>
  </si>
  <si>
    <t>1692</t>
  </si>
  <si>
    <t>%61, %68; %61, %68</t>
  </si>
  <si>
    <t>SGGGSGGGAARPVS*PSPSVLS*EGR</t>
  </si>
  <si>
    <t>1693</t>
  </si>
  <si>
    <t>%63; %63</t>
  </si>
  <si>
    <t>SGGGSGGGAARPVSPS*PSVLSEGRNEPELQLDEEQER</t>
  </si>
  <si>
    <t>891</t>
  </si>
  <si>
    <t>1694</t>
  </si>
  <si>
    <t>Camsap1</t>
  </si>
  <si>
    <t>CAMSAP1</t>
  </si>
  <si>
    <t>%1133</t>
  </si>
  <si>
    <t>calmodulin-regulated spectrin-associated protein 1</t>
  </si>
  <si>
    <t>A2AHC3</t>
  </si>
  <si>
    <t>SLPPSTHPRS*PSDPGGELPEK</t>
  </si>
  <si>
    <t>892</t>
  </si>
  <si>
    <t>1695</t>
  </si>
  <si>
    <t>Ccdc157</t>
  </si>
  <si>
    <t>CCDC157</t>
  </si>
  <si>
    <t>coiled-coil domain-containing protein 157 isoform 1</t>
  </si>
  <si>
    <t>Q5SPX1</t>
  </si>
  <si>
    <t>KLS*PNRQAGSTYQPQERPT</t>
  </si>
  <si>
    <t>1697</t>
  </si>
  <si>
    <t>Cep135</t>
  </si>
  <si>
    <t>CEP135</t>
  </si>
  <si>
    <t>1121</t>
  </si>
  <si>
    <t>centrosomal protein of 135 kDa</t>
  </si>
  <si>
    <t>Q6P5D4</t>
  </si>
  <si>
    <t>LGLPT*SPLSSTLKSPVQTPDHINA</t>
  </si>
  <si>
    <t>894</t>
  </si>
  <si>
    <t>1698</t>
  </si>
  <si>
    <t>1121, %1130</t>
  </si>
  <si>
    <t>LGLPT*SPLSSTLKS*PVQTPDHINA</t>
  </si>
  <si>
    <t>895</t>
  </si>
  <si>
    <t>1699</t>
  </si>
  <si>
    <t>%1122</t>
  </si>
  <si>
    <t>LGLPTS*PLSSTLK</t>
  </si>
  <si>
    <t>1701</t>
  </si>
  <si>
    <t>%1122, %1130</t>
  </si>
  <si>
    <t>RLGLPTS*PLSSTLKS*PVQTPDHINA</t>
  </si>
  <si>
    <t>897</t>
  </si>
  <si>
    <t>1702</t>
  </si>
  <si>
    <t>%1122, %1130, %1134</t>
  </si>
  <si>
    <t>RLGLPTS*PLSSTLKS*PVQT*PDHINA</t>
  </si>
  <si>
    <t>898</t>
  </si>
  <si>
    <t>1703</t>
  </si>
  <si>
    <t>Cep55</t>
  </si>
  <si>
    <t>CEP55</t>
  </si>
  <si>
    <t>%428</t>
  </si>
  <si>
    <t>centrosomal protein of 55 kDa isoform 1</t>
  </si>
  <si>
    <t>Q8BT07</t>
  </si>
  <si>
    <t>ATSPKSPS*AALNDSLVECPK</t>
  </si>
  <si>
    <t>1704</t>
  </si>
  <si>
    <t>Cep97</t>
  </si>
  <si>
    <t>LRRIQ2</t>
  </si>
  <si>
    <t>%797</t>
  </si>
  <si>
    <t>centrosomal protein of 97 kDa isoform 2</t>
  </si>
  <si>
    <t>Q9CZ62</t>
  </si>
  <si>
    <t>HLACS*PERFDASSDSETHR</t>
  </si>
  <si>
    <t>900</t>
  </si>
  <si>
    <t>1705</t>
  </si>
  <si>
    <t>Clip3</t>
  </si>
  <si>
    <t>CLIPR-59</t>
  </si>
  <si>
    <t>%402</t>
  </si>
  <si>
    <t>CAP-Gly domain-containing linker protein 3</t>
  </si>
  <si>
    <t>Q9DB67</t>
  </si>
  <si>
    <t>KKSPSS*PSLGSLQQR</t>
  </si>
  <si>
    <t>901</t>
  </si>
  <si>
    <t>1706</t>
  </si>
  <si>
    <t>Cpeb3</t>
  </si>
  <si>
    <t>CPEB3</t>
  </si>
  <si>
    <t>cytoplasmic polyadenylation element-binding protein 3</t>
  </si>
  <si>
    <t>Q7TN99</t>
  </si>
  <si>
    <t>AAGFKTS*PGRPLGTTK</t>
  </si>
  <si>
    <t>1666</t>
  </si>
  <si>
    <t>%137</t>
  </si>
  <si>
    <t>AAGYKVS*PGRPPGSIK</t>
  </si>
  <si>
    <t>877</t>
  </si>
  <si>
    <t>1667</t>
  </si>
  <si>
    <t>B9d1</t>
  </si>
  <si>
    <t>B9D1</t>
  </si>
  <si>
    <t>B9 domain-containing protein 1</t>
  </si>
  <si>
    <t>Q9R1S0</t>
  </si>
  <si>
    <t>GYGAVHVPLS*PGR</t>
  </si>
  <si>
    <t>1668</t>
  </si>
  <si>
    <t>BC016423</t>
  </si>
  <si>
    <t>C10orf18</t>
  </si>
  <si>
    <t>%1863</t>
  </si>
  <si>
    <t>peripherial benzodiazepine receptor associated protein</t>
  </si>
  <si>
    <t>Q5DTT3</t>
  </si>
  <si>
    <t>LIS*PNKCIPR</t>
  </si>
  <si>
    <t>1669</t>
  </si>
  <si>
    <t>BC024479</t>
  </si>
  <si>
    <t>C11orf61</t>
  </si>
  <si>
    <t>%436</t>
  </si>
  <si>
    <t>hypothetical protein LOC235184</t>
  </si>
  <si>
    <t>Q6NZR2</t>
  </si>
  <si>
    <t>SPGLYAIGYEECIERPLS*PDVER</t>
  </si>
  <si>
    <t>1670</t>
  </si>
  <si>
    <t>BC068157</t>
  </si>
  <si>
    <t>LOC73072</t>
  </si>
  <si>
    <t>hypothetical protein LOC73072</t>
  </si>
  <si>
    <t>Q6NVE5</t>
  </si>
  <si>
    <t>SAGAGPRS*PANRPPASGK</t>
  </si>
  <si>
    <t>1671</t>
  </si>
  <si>
    <t>Bcas3; Bcas3</t>
  </si>
  <si>
    <t>BCAS3; BCAS3 iso3</t>
  </si>
  <si>
    <t>%570; %96</t>
  </si>
  <si>
    <t>breast carcinoma-amplified sequence 3 homolog isoform b</t>
  </si>
  <si>
    <t>Q8CCN5; CAI25157</t>
  </si>
  <si>
    <t>101; 51</t>
  </si>
  <si>
    <t>VKSPPQIS*PSKSMGGEFCVAAVFGTSR</t>
  </si>
  <si>
    <t>882</t>
  </si>
  <si>
    <t>1673</t>
  </si>
  <si>
    <t>572; 98</t>
  </si>
  <si>
    <t>SPPQISPS*KSM#GGEFCVAAVFGTSR</t>
  </si>
  <si>
    <t>883</t>
  </si>
  <si>
    <t>1675</t>
  </si>
  <si>
    <t>C530008M17Rik</t>
  </si>
  <si>
    <t>KIAA1211</t>
  </si>
  <si>
    <t>hypothetical protein LOC320827</t>
  </si>
  <si>
    <t>Q5PR69</t>
  </si>
  <si>
    <t>SRPAPES*PSNAAALAEWASIR</t>
  </si>
  <si>
    <t>1676</t>
  </si>
  <si>
    <t>SRPAPESPS*NAAALAEWASIR</t>
  </si>
  <si>
    <t>885</t>
  </si>
  <si>
    <t>1677</t>
  </si>
  <si>
    <t>C77080; C77080</t>
  </si>
  <si>
    <t>KIAA1522; KIAA1522 iso2</t>
  </si>
  <si>
    <t>512; 569</t>
  </si>
  <si>
    <t>hypothetical protein LOC97130</t>
  </si>
  <si>
    <t>A2A7S8; A2A7S8-2</t>
  </si>
  <si>
    <t>105; 111</t>
  </si>
  <si>
    <t>RPPRS*PER</t>
  </si>
  <si>
    <t>886</t>
  </si>
  <si>
    <t>1682</t>
  </si>
  <si>
    <t>%909; %966</t>
  </si>
  <si>
    <t>KLQLERPVS*PEAQADLQR</t>
  </si>
  <si>
    <t>887</t>
  </si>
  <si>
    <t>1688</t>
  </si>
  <si>
    <t>Cadps2; Cadps2</t>
  </si>
  <si>
    <t>CADPS2; CADPS2 iso2</t>
  </si>
  <si>
    <t>%61; %61</t>
  </si>
  <si>
    <t>calcium-dependent secretion activator 2</t>
  </si>
  <si>
    <t>Q8BYR5; Q8BYR5-2</t>
  </si>
  <si>
    <t>APSPTTAAGEESCKKPEPLS*PASYHQPEGVSR</t>
  </si>
  <si>
    <t>1649</t>
  </si>
  <si>
    <t>9830001H06Rik; LOC632847</t>
  </si>
  <si>
    <t>C20orf117; LOC632847</t>
  </si>
  <si>
    <t>1757; 1155</t>
  </si>
  <si>
    <t>Q69ZW6; XP_912200</t>
  </si>
  <si>
    <t>196; 132</t>
  </si>
  <si>
    <t>NTIRHS*PSKCR</t>
  </si>
  <si>
    <t>866</t>
  </si>
  <si>
    <t>1650</t>
  </si>
  <si>
    <t>1759; 1157</t>
  </si>
  <si>
    <t>NTIRHSPS*KCR</t>
  </si>
  <si>
    <t>867</t>
  </si>
  <si>
    <t>1651</t>
  </si>
  <si>
    <t>A730008H23Rik; Hjurp</t>
  </si>
  <si>
    <t>FLEG1 iso3; FLEG1</t>
  </si>
  <si>
    <t>%526; %585</t>
  </si>
  <si>
    <t>Holliday junction recognition protein</t>
  </si>
  <si>
    <t>NP_766093; Q6BCZ4</t>
  </si>
  <si>
    <t>66; 72</t>
  </si>
  <si>
    <t>LNPDS*PQQSSQK</t>
  </si>
  <si>
    <t>1654</t>
  </si>
  <si>
    <t>A830080D01Rik</t>
  </si>
  <si>
    <t>CXorf23</t>
  </si>
  <si>
    <t>hypothetical protein LOC382252</t>
  </si>
  <si>
    <t>A2AG58</t>
  </si>
  <si>
    <t>VQEESYPQS*PR</t>
  </si>
  <si>
    <t>1656</t>
  </si>
  <si>
    <t>AA986860</t>
  </si>
  <si>
    <t>SARG</t>
  </si>
  <si>
    <t>specifically androgen-regulated gene protein</t>
  </si>
  <si>
    <t>Q8BI29</t>
  </si>
  <si>
    <t>APARPAS*PALVSGTASAAGK</t>
  </si>
  <si>
    <t>870</t>
  </si>
  <si>
    <t>1657</t>
  </si>
  <si>
    <t>%397, %412</t>
  </si>
  <si>
    <t>APARPAS*PALVSGTASAAGKVS*PK</t>
  </si>
  <si>
    <t>871</t>
  </si>
  <si>
    <t>1658</t>
  </si>
  <si>
    <t>AW554918</t>
  </si>
  <si>
    <t>%471</t>
  </si>
  <si>
    <t>hypothetical protein LOC225289</t>
  </si>
  <si>
    <t>Q6NZK5</t>
  </si>
  <si>
    <t>KCPDS*PNSGQNQR</t>
  </si>
  <si>
    <t>1659</t>
  </si>
  <si>
    <t>Ankrd33b</t>
  </si>
  <si>
    <t>ANKRD33B</t>
  </si>
  <si>
    <t>ankyrin repeat domain-containing protein 33B isoform 3</t>
  </si>
  <si>
    <t>Q3U0L2</t>
  </si>
  <si>
    <t>SPKS*PAASR</t>
  </si>
  <si>
    <t>1660</t>
  </si>
  <si>
    <t>Anks6</t>
  </si>
  <si>
    <t>ANKS6</t>
  </si>
  <si>
    <t>615, 625, 628</t>
  </si>
  <si>
    <t>ankyrin repeat and SAM domain-containing protein 6</t>
  </si>
  <si>
    <t>Q6GQX6</t>
  </si>
  <si>
    <t>SPAS*PASSGSFNHS*PHS*SGGASGIGGMSR</t>
  </si>
  <si>
    <t>874</t>
  </si>
  <si>
    <t>1661</t>
  </si>
  <si>
    <t>Arhgap39</t>
  </si>
  <si>
    <t>ARHGAP39</t>
  </si>
  <si>
    <t>rho GTPase-activating protein 39 isoform 1</t>
  </si>
  <si>
    <t>P59281</t>
  </si>
  <si>
    <t>QTPTS*PCQQLMR</t>
  </si>
  <si>
    <t>875</t>
  </si>
  <si>
    <t>1664</t>
  </si>
  <si>
    <t>B230219D22Rik</t>
  </si>
  <si>
    <t>FLJ37562</t>
  </si>
  <si>
    <t>hypothetical protein LOC78521</t>
  </si>
  <si>
    <t>Q80X32</t>
  </si>
  <si>
    <t>GSRPAS*PAAR</t>
  </si>
  <si>
    <t>855</t>
  </si>
  <si>
    <t>1632</t>
  </si>
  <si>
    <t>4930455F23Rik</t>
  </si>
  <si>
    <t>C1orf114</t>
  </si>
  <si>
    <t>hypothetical protein LOC74895</t>
  </si>
  <si>
    <t>Q80ZU5</t>
  </si>
  <si>
    <t>GHVLPIS*PAGEPLAQVPQLLPNPK</t>
  </si>
  <si>
    <t>1635</t>
  </si>
  <si>
    <t>4933411K20Rik</t>
  </si>
  <si>
    <t>KIAA1430</t>
  </si>
  <si>
    <t>hypothetical protein LOC66756</t>
  </si>
  <si>
    <t>Q6ZPR1</t>
  </si>
  <si>
    <t>CVSSVTPS*SPKQR</t>
  </si>
  <si>
    <t>1636</t>
  </si>
  <si>
    <t>%230</t>
  </si>
  <si>
    <t>CVSSVTPSS*PKQR</t>
  </si>
  <si>
    <t>858</t>
  </si>
  <si>
    <t>1637</t>
  </si>
  <si>
    <t>4933424B01Rik</t>
  </si>
  <si>
    <t>C12orf11</t>
  </si>
  <si>
    <t>cell cycle regulator Mat89Bb homolog</t>
  </si>
  <si>
    <t>Q8QZV7</t>
  </si>
  <si>
    <t>CPRS*PVVNR</t>
  </si>
  <si>
    <t>1639</t>
  </si>
  <si>
    <t>5430407P10Rik; 5430407P10Rik</t>
  </si>
  <si>
    <t>C10orf47; C10orf47 iso3</t>
  </si>
  <si>
    <t>238; 238</t>
  </si>
  <si>
    <t>hypothetical protein LOC227545</t>
  </si>
  <si>
    <t>Q8C5R2; Q3V1L9</t>
  </si>
  <si>
    <t>50; 50</t>
  </si>
  <si>
    <t>TPTS*PASR</t>
  </si>
  <si>
    <t>1640</t>
  </si>
  <si>
    <t>5730528L13Rik</t>
  </si>
  <si>
    <t>C9orf30</t>
  </si>
  <si>
    <t>%274</t>
  </si>
  <si>
    <t>hypothetical protein LOC66665</t>
  </si>
  <si>
    <t>Q9CR78</t>
  </si>
  <si>
    <t>EWPVSSFNRPFPNS*P</t>
  </si>
  <si>
    <t>861</t>
  </si>
  <si>
    <t>1644</t>
  </si>
  <si>
    <t>6030436E02Rik; C330019G07Rik</t>
  </si>
  <si>
    <t>6030436E02Rik; C22orf30</t>
  </si>
  <si>
    <t>473, 501; 473, 501</t>
  </si>
  <si>
    <t>Q3UYV6; Q6PB41</t>
  </si>
  <si>
    <t>126; 216</t>
  </si>
  <si>
    <t>LPSS*PGKPVQTSCDSISHFDEPITTCEMSKRS*PNR</t>
  </si>
  <si>
    <t>1645</t>
  </si>
  <si>
    <t>9430031J16Rik</t>
  </si>
  <si>
    <t>KIAA1486</t>
  </si>
  <si>
    <t>neuronal tyrosine phosphorylated adaptor for phosphoinositide 3-kinase adaptor 2</t>
  </si>
  <si>
    <t>Q8BM65</t>
  </si>
  <si>
    <t>SRTPTS*PLEELTSLFTSGR</t>
  </si>
  <si>
    <t>863</t>
  </si>
  <si>
    <t>1646</t>
  </si>
  <si>
    <t>9830001H06Rik</t>
  </si>
  <si>
    <t>C20orf117</t>
  </si>
  <si>
    <t>%1661, 1678</t>
  </si>
  <si>
    <t>suppressor of glucose by autophagy</t>
  </si>
  <si>
    <t>Q69ZW6</t>
  </si>
  <si>
    <t>APS*PTTAAGEESCKKPEPLS*PASYHQPEGVSR</t>
  </si>
  <si>
    <t>864</t>
  </si>
  <si>
    <t>1647</t>
  </si>
  <si>
    <t>1678</t>
  </si>
  <si>
    <t>GLPSGGPGKDSSLPFS*PCQAFLEK</t>
  </si>
  <si>
    <t>842</t>
  </si>
  <si>
    <t>1595</t>
  </si>
  <si>
    <t>1810008A18Rik</t>
  </si>
  <si>
    <t>C21orf70</t>
  </si>
  <si>
    <t>hypothetical protein LOC108707</t>
  </si>
  <si>
    <t>P58468</t>
  </si>
  <si>
    <t>AVEPALPQS*PAGGAGAK</t>
  </si>
  <si>
    <t>1596</t>
  </si>
  <si>
    <t>1810013L24Rik</t>
  </si>
  <si>
    <t>C16orf72</t>
  </si>
  <si>
    <t>hypothetical protein LOC69053</t>
  </si>
  <si>
    <t>Q14AM7</t>
  </si>
  <si>
    <t>SSTPGS*PTHVSSGPNASR</t>
  </si>
  <si>
    <t>1600</t>
  </si>
  <si>
    <t>1810019J16Rik</t>
  </si>
  <si>
    <t>FLJ34633</t>
  </si>
  <si>
    <t>hypothetical protein LOC69073</t>
  </si>
  <si>
    <t>A2A9F4</t>
  </si>
  <si>
    <t>EHNGVPPS*PDRAPPSRR</t>
  </si>
  <si>
    <t>845</t>
  </si>
  <si>
    <t>1607</t>
  </si>
  <si>
    <t>137, 144</t>
  </si>
  <si>
    <t>EHNGVPPS*PDRAPPS*RR</t>
  </si>
  <si>
    <t>1612</t>
  </si>
  <si>
    <t>2010300C02Rik; 2010300C02Rik</t>
  </si>
  <si>
    <t>C2orf55; C2orf55 iso3</t>
  </si>
  <si>
    <t>178, %183; 178, %183</t>
  </si>
  <si>
    <t>hypothetical protein LOC72097</t>
  </si>
  <si>
    <t>Q6GQT3; XP_001476748</t>
  </si>
  <si>
    <t>125; 123</t>
  </si>
  <si>
    <t>ILVSS*SRPQS*PDHMSDASISSR</t>
  </si>
  <si>
    <t>1614</t>
  </si>
  <si>
    <t>179, %183; 179, %183</t>
  </si>
  <si>
    <t>ILVSSS*RPQS*PDHMSDASISSR</t>
  </si>
  <si>
    <t>1617</t>
  </si>
  <si>
    <t>%183; %183</t>
  </si>
  <si>
    <t>ILVSSSRPQS*PDHMSDASISSR</t>
  </si>
  <si>
    <t>1619</t>
  </si>
  <si>
    <t>2310057J16Rik</t>
  </si>
  <si>
    <t>KIAA1543</t>
  </si>
  <si>
    <t>%1083</t>
  </si>
  <si>
    <t>calmodulin-regulated spectrin-associated protein 3 isoform 1</t>
  </si>
  <si>
    <t>Q80VC9</t>
  </si>
  <si>
    <t>APSPSGLMS*PSRLPGSR</t>
  </si>
  <si>
    <t>850</t>
  </si>
  <si>
    <t>1623</t>
  </si>
  <si>
    <t>%767, %778</t>
  </si>
  <si>
    <t>RS*PGPGPSPTPRS*PK</t>
  </si>
  <si>
    <t>1625</t>
  </si>
  <si>
    <t>%778</t>
  </si>
  <si>
    <t>RSPGPGPSPTPRS*PK</t>
  </si>
  <si>
    <t>852</t>
  </si>
  <si>
    <t>1628</t>
  </si>
  <si>
    <t>2900026A02Rik</t>
  </si>
  <si>
    <t>KIAA1671</t>
  </si>
  <si>
    <t>hypothetical protein LOC243219</t>
  </si>
  <si>
    <t>Q8BRV5</t>
  </si>
  <si>
    <t>SPKS*PFHPGVLGSR</t>
  </si>
  <si>
    <t>853</t>
  </si>
  <si>
    <t>1629</t>
  </si>
  <si>
    <t>3110001D03Rik</t>
  </si>
  <si>
    <t>transmembrane protein C9orf123 homolog</t>
  </si>
  <si>
    <t>NP_080125</t>
  </si>
  <si>
    <t>SAVPAS*PARDPELK</t>
  </si>
  <si>
    <t>1631</t>
  </si>
  <si>
    <t>4632411B12Rik</t>
  </si>
  <si>
    <t>SI1</t>
  </si>
  <si>
    <t>%515</t>
  </si>
  <si>
    <t>hypothetical protein LOC226976</t>
  </si>
  <si>
    <t>A2RSY1</t>
  </si>
  <si>
    <t>%508; %488</t>
  </si>
  <si>
    <t>DTLSNPQS*PQPSPYNSPKPQHK</t>
  </si>
  <si>
    <t>829</t>
  </si>
  <si>
    <t>1576</t>
  </si>
  <si>
    <t>%508, %512, %514; %488, %492, %494</t>
  </si>
  <si>
    <t>AVKDTLSNPQS*PQPS*PY*NSPKPQHK</t>
  </si>
  <si>
    <t>1578</t>
  </si>
  <si>
    <t>%508, %512, %516; %488, %492, %496</t>
  </si>
  <si>
    <t>AVKDTLSNPQS*PQPS*PYNS*PKPQHK</t>
  </si>
  <si>
    <t>1581</t>
  </si>
  <si>
    <t>%508, %514, %516; %488, %494, %496</t>
  </si>
  <si>
    <t>DTLSNPQS*PQPSPY*NS*PKPQHK</t>
  </si>
  <si>
    <t>1583</t>
  </si>
  <si>
    <t>Rnf216</t>
  </si>
  <si>
    <t>TRIAD3</t>
  </si>
  <si>
    <t>%707</t>
  </si>
  <si>
    <t>E3 ubiquitin-protein ligase RNF216 isoform A</t>
  </si>
  <si>
    <t>P58283</t>
  </si>
  <si>
    <t>VSINGYDHFCQHPRS*PGAPCQECSR</t>
  </si>
  <si>
    <t>833</t>
  </si>
  <si>
    <t>1584</t>
  </si>
  <si>
    <t>Rnf6</t>
  </si>
  <si>
    <t>RNF6</t>
  </si>
  <si>
    <t>E3 ubiquitin-protein ligase RNF6</t>
  </si>
  <si>
    <t>Q9DBU5</t>
  </si>
  <si>
    <t>QQRPS*SPVAR</t>
  </si>
  <si>
    <t>1585</t>
  </si>
  <si>
    <t>Uba6</t>
  </si>
  <si>
    <t>UBE1L2</t>
  </si>
  <si>
    <t>ubiquitin-like modifier-activating enzyme 6</t>
  </si>
  <si>
    <t>Q8C7R4</t>
  </si>
  <si>
    <t>RPPS*PIKFDLNEPLHLSFLQSAAK</t>
  </si>
  <si>
    <t>1587</t>
  </si>
  <si>
    <t>Usp54</t>
  </si>
  <si>
    <t>USP54</t>
  </si>
  <si>
    <t>1138</t>
  </si>
  <si>
    <t>inactive ubiquitin carboxyl-terminal hydrolase 54</t>
  </si>
  <si>
    <t>Q8BL06</t>
  </si>
  <si>
    <t>WVKQPRS*PDGR</t>
  </si>
  <si>
    <t>Unknown function</t>
  </si>
  <si>
    <t>837</t>
  </si>
  <si>
    <t>1588</t>
  </si>
  <si>
    <t>1110012J17Rik</t>
  </si>
  <si>
    <t>KIAA0802</t>
  </si>
  <si>
    <t>hypothetical protein LOC68617 isoform 1</t>
  </si>
  <si>
    <t>Q3UHU5</t>
  </si>
  <si>
    <t>APTPAAPRS*PSLAGK</t>
  </si>
  <si>
    <t>1589</t>
  </si>
  <si>
    <t>%74, %84</t>
  </si>
  <si>
    <t>APTPAAPRS*PSLAGKAPPS*PGPPAAPGR</t>
  </si>
  <si>
    <t>1590</t>
  </si>
  <si>
    <t>1110037F02Rik</t>
  </si>
  <si>
    <t>KIAA1429</t>
  </si>
  <si>
    <t>%1578</t>
  </si>
  <si>
    <t>protein virilizer homolog</t>
  </si>
  <si>
    <t>A2AIV2</t>
  </si>
  <si>
    <t>SFLSEPSS*PGRSK</t>
  </si>
  <si>
    <t>840</t>
  </si>
  <si>
    <t>1591</t>
  </si>
  <si>
    <t>1110051M20Rik</t>
  </si>
  <si>
    <t>MGC4707</t>
  </si>
  <si>
    <t>hypothetical protein LOC228356</t>
  </si>
  <si>
    <t>Q8BHR8</t>
  </si>
  <si>
    <t>MLS*PERLALPDYEYLAQR</t>
  </si>
  <si>
    <t>841</t>
  </si>
  <si>
    <t>1594</t>
  </si>
  <si>
    <t>1700017B05Rik</t>
  </si>
  <si>
    <t>C15orf39</t>
  </si>
  <si>
    <t>hypothetical protein LOC74211</t>
  </si>
  <si>
    <t>Q3TEI4</t>
  </si>
  <si>
    <t>anaphase-promoting complex subunit 2</t>
  </si>
  <si>
    <t>Q8BZQ7</t>
  </si>
  <si>
    <t>VFLQDNPTRPTS*PEAGNTLR</t>
  </si>
  <si>
    <t>815</t>
  </si>
  <si>
    <t>1557</t>
  </si>
  <si>
    <t>%549</t>
  </si>
  <si>
    <t>SLLADRLLHQFSFS*PEREIR</t>
  </si>
  <si>
    <t>816</t>
  </si>
  <si>
    <t>1558</t>
  </si>
  <si>
    <t>Atn1</t>
  </si>
  <si>
    <t>DRPLA</t>
  </si>
  <si>
    <t>atrophin-1</t>
  </si>
  <si>
    <t>O35126</t>
  </si>
  <si>
    <t>PYHPPPLFPPS*PPPPDSTPR</t>
  </si>
  <si>
    <t>817</t>
  </si>
  <si>
    <t>1560</t>
  </si>
  <si>
    <t>Birc2</t>
  </si>
  <si>
    <t>BIRC2</t>
  </si>
  <si>
    <t>120, 129</t>
  </si>
  <si>
    <t>baculoviral IAP repeat-containing protein 2</t>
  </si>
  <si>
    <t>Q62210</t>
  </si>
  <si>
    <t>QFYPSCSFVQTLLSAS*LQSPSKNM#S*PVKSR</t>
  </si>
  <si>
    <t>818</t>
  </si>
  <si>
    <t>1561</t>
  </si>
  <si>
    <t>123, 129</t>
  </si>
  <si>
    <t>QFYPSCSFVQTLLSASLQS*PSKNMS*PVKSR</t>
  </si>
  <si>
    <t>819</t>
  </si>
  <si>
    <t>1562</t>
  </si>
  <si>
    <t>125, 129</t>
  </si>
  <si>
    <t>QFYPSCSFVQTLLSASLQSPS*KNM#S*PVKSR</t>
  </si>
  <si>
    <t>1563</t>
  </si>
  <si>
    <t>129, 133</t>
  </si>
  <si>
    <t>QFYPSCSFVQTLLSASLQSPSKNM#S*PVKS*R</t>
  </si>
  <si>
    <t>821</t>
  </si>
  <si>
    <t>1564</t>
  </si>
  <si>
    <t>Ccdc86</t>
  </si>
  <si>
    <t>CCDC86</t>
  </si>
  <si>
    <t>coiled-coil domain-containing protein 86</t>
  </si>
  <si>
    <t>Q9JJ89</t>
  </si>
  <si>
    <t>RLEGLKPLS*PENLPVPEVSR</t>
  </si>
  <si>
    <t>1565</t>
  </si>
  <si>
    <t>Fbxo46</t>
  </si>
  <si>
    <t>FBX46</t>
  </si>
  <si>
    <t>273, 293</t>
  </si>
  <si>
    <t>F-box only protein 46</t>
  </si>
  <si>
    <t>Q8BG80</t>
  </si>
  <si>
    <t>ISNVREPHS*PDGNLPNGGGGRPGCAYPGS*PGPGTR</t>
  </si>
  <si>
    <t>1566</t>
  </si>
  <si>
    <t>ISNVREPHSPDGNLPNGGGGRPGCAYPGS*PGPGTR</t>
  </si>
  <si>
    <t>1568</t>
  </si>
  <si>
    <t>Hdac6</t>
  </si>
  <si>
    <t>HDAC6</t>
  </si>
  <si>
    <t>histone deacetylase 6</t>
  </si>
  <si>
    <t>Q9Z2V5</t>
  </si>
  <si>
    <t>HNPQS*PLQESSATLKR</t>
  </si>
  <si>
    <t>1572</t>
  </si>
  <si>
    <t>Nedd4l; Nedd4l</t>
  </si>
  <si>
    <t>NEDD4L; NEDD4L iso3</t>
  </si>
  <si>
    <t>%504, %508, %512, %514; %484, %488, %492, %494</t>
  </si>
  <si>
    <t>E3 ubiquitin-protein ligase NEDD4-like isoform 1</t>
  </si>
  <si>
    <t>Q8CFI0; Q8CFI0-3</t>
  </si>
  <si>
    <t>115; 113</t>
  </si>
  <si>
    <t>AVKDTLS*NPQS*PQPS*PY*NSPKPQHK</t>
  </si>
  <si>
    <t>826</t>
  </si>
  <si>
    <t>1573</t>
  </si>
  <si>
    <t>%504, %508, %512, %516; %484, %488, %492, %496</t>
  </si>
  <si>
    <t>AVKDTLS*NPQS*PQPS*PYNS*PKPQHK</t>
  </si>
  <si>
    <t>1574</t>
  </si>
  <si>
    <t>%504, %508, %514; %484, %488, %494</t>
  </si>
  <si>
    <t>AVKDTLS*NPQS*PQPSPY*NSPKPQHK</t>
  </si>
  <si>
    <t>1575</t>
  </si>
  <si>
    <t>ATAPQTQHVS*PMRQVEPPTK</t>
  </si>
  <si>
    <t>803</t>
  </si>
  <si>
    <t>1532</t>
  </si>
  <si>
    <t>Eif3f</t>
  </si>
  <si>
    <t>eIF3-epsilon</t>
  </si>
  <si>
    <t>eukaryotic translation initiation factor 3 subunit F</t>
  </si>
  <si>
    <t>Q9DCH4</t>
  </si>
  <si>
    <t>TCFS*PNRVIGLSSDLQQVGGASAR</t>
  </si>
  <si>
    <t>1537</t>
  </si>
  <si>
    <t>Eif4b</t>
  </si>
  <si>
    <t>eIF4B</t>
  </si>
  <si>
    <t>eukaryotic translation initiation factor 4B</t>
  </si>
  <si>
    <t>Q8BGD9</t>
  </si>
  <si>
    <t>SRLPKS*PPYTAFLGNLPYDVTEDSIKDFFR</t>
  </si>
  <si>
    <t>1541</t>
  </si>
  <si>
    <t>Ltv1</t>
  </si>
  <si>
    <t>LTV1</t>
  </si>
  <si>
    <t>protein LTV1 homolog</t>
  </si>
  <si>
    <t>Q9D0F5</t>
  </si>
  <si>
    <t>SSAGFLSDGGDLSAPGS*PQEAMK</t>
  </si>
  <si>
    <t>806</t>
  </si>
  <si>
    <t>1543</t>
  </si>
  <si>
    <t>Rrp1b</t>
  </si>
  <si>
    <t>RRP1B</t>
  </si>
  <si>
    <t>%705</t>
  </si>
  <si>
    <t>ribosomal RNA processing protein 1 homolog B isoform 2</t>
  </si>
  <si>
    <t>Q91YK2</t>
  </si>
  <si>
    <t>TATSSPASTPLS*PMRLPATTPK</t>
  </si>
  <si>
    <t>Tumor suppressor</t>
  </si>
  <si>
    <t>1544</t>
  </si>
  <si>
    <t>Apc; LOC100048863</t>
  </si>
  <si>
    <t>APC; LOC100048863</t>
  </si>
  <si>
    <t>1354, %1370; 1125, %1141</t>
  </si>
  <si>
    <t>adenomatous polyposis coli protein</t>
  </si>
  <si>
    <t>Q61315; XP_001474112</t>
  </si>
  <si>
    <t>311; 284</t>
  </si>
  <si>
    <t>AVEFS*SGAKSPSKSGAQTPKS*PPEHYVQETPLVFSR</t>
  </si>
  <si>
    <t>809</t>
  </si>
  <si>
    <t>1546</t>
  </si>
  <si>
    <t>Phf17</t>
  </si>
  <si>
    <t>PHF17</t>
  </si>
  <si>
    <t>%735</t>
  </si>
  <si>
    <t>protein Jade-1</t>
  </si>
  <si>
    <t>Q6ZPI0</t>
  </si>
  <si>
    <t>VPITPAS*PVKSWGGFRIPK</t>
  </si>
  <si>
    <t>810</t>
  </si>
  <si>
    <t>1550</t>
  </si>
  <si>
    <t>Uvrag</t>
  </si>
  <si>
    <t>UVRAG</t>
  </si>
  <si>
    <t>%497</t>
  </si>
  <si>
    <t>UV radiation resistance associated</t>
  </si>
  <si>
    <t>Q8K245</t>
  </si>
  <si>
    <t>RQSSTFGGADGGFSAGIPS*PDKVHR</t>
  </si>
  <si>
    <t>811</t>
  </si>
  <si>
    <t>Ubiquitin conjugating system</t>
  </si>
  <si>
    <t>812</t>
  </si>
  <si>
    <t>1551</t>
  </si>
  <si>
    <t>6430527G18Rik</t>
  </si>
  <si>
    <t>EAP1</t>
  </si>
  <si>
    <t>%637, %641</t>
  </si>
  <si>
    <t>interferon regulatory factor 2-binding protein-like</t>
  </si>
  <si>
    <t>Q8K3X4</t>
  </si>
  <si>
    <t>RNSS*SPVS*PASVPGQR</t>
  </si>
  <si>
    <t>813</t>
  </si>
  <si>
    <t>1554</t>
  </si>
  <si>
    <t>%641</t>
  </si>
  <si>
    <t>NSSSPVS*PASVPGQRR</t>
  </si>
  <si>
    <t>814</t>
  </si>
  <si>
    <t>1556</t>
  </si>
  <si>
    <t>Anapc2</t>
  </si>
  <si>
    <t>APC2</t>
  </si>
  <si>
    <t>%329</t>
  </si>
  <si>
    <t>AALQQKENLPVS*PDGNLPQQAVSAPSR</t>
  </si>
  <si>
    <t>788</t>
  </si>
  <si>
    <t>1496</t>
  </si>
  <si>
    <t>%697</t>
  </si>
  <si>
    <t>IPRPLS*PTKLLPFLSNPYR</t>
  </si>
  <si>
    <t>1499</t>
  </si>
  <si>
    <t>%699</t>
  </si>
  <si>
    <t>PLSPT*KLLPFLSNPYR</t>
  </si>
  <si>
    <t>790</t>
  </si>
  <si>
    <t>1502</t>
  </si>
  <si>
    <t>Tshz2</t>
  </si>
  <si>
    <t>ZNF218</t>
  </si>
  <si>
    <t>%333</t>
  </si>
  <si>
    <t>teashirt homolog 2</t>
  </si>
  <si>
    <t>Q68FE9</t>
  </si>
  <si>
    <t>VFDVNRPCS*PDSTTGSLADSFSSQK</t>
  </si>
  <si>
    <t>1505</t>
  </si>
  <si>
    <t>Ubtf</t>
  </si>
  <si>
    <t>UBF</t>
  </si>
  <si>
    <t>nucleolar transcription factor 1 isoform 2</t>
  </si>
  <si>
    <t>P25976</t>
  </si>
  <si>
    <t>GKLPES*PKRAEEIWQQSVIGDYLAR</t>
  </si>
  <si>
    <t>1508</t>
  </si>
  <si>
    <t>Vgll4</t>
  </si>
  <si>
    <t>VGLL4</t>
  </si>
  <si>
    <t>%271</t>
  </si>
  <si>
    <t>transcription cofactor vestigial-like protein 4</t>
  </si>
  <si>
    <t>Q80V24</t>
  </si>
  <si>
    <t>RGQPAS*PTAHMVSHSHSPSVVS</t>
  </si>
  <si>
    <t>1510</t>
  </si>
  <si>
    <t>RGQPASPT*AHMVSHSHSPSVVS</t>
  </si>
  <si>
    <t>794</t>
  </si>
  <si>
    <t>1511</t>
  </si>
  <si>
    <t>TGPPPIS*PSKR</t>
  </si>
  <si>
    <t>795</t>
  </si>
  <si>
    <t>1513</t>
  </si>
  <si>
    <t>TGPPPISPS*KRK</t>
  </si>
  <si>
    <t>1517</t>
  </si>
  <si>
    <t>Ylpm1</t>
  </si>
  <si>
    <t>ZAP3</t>
  </si>
  <si>
    <t>YLP motif-containing protein 1</t>
  </si>
  <si>
    <t>Q9R0I7</t>
  </si>
  <si>
    <t>QALLPTPVSFGSTPPS*PYHPPPQSEQVNSKPLNK</t>
  </si>
  <si>
    <t>797</t>
  </si>
  <si>
    <t>1521</t>
  </si>
  <si>
    <t>QALLPTPVSFGSTPPSPY*HPPPQSEQVNSKPLNK</t>
  </si>
  <si>
    <t>798</t>
  </si>
  <si>
    <t>1523</t>
  </si>
  <si>
    <t>Zfp219</t>
  </si>
  <si>
    <t>ZNF219</t>
  </si>
  <si>
    <t>zinc finger protein 219</t>
  </si>
  <si>
    <t>Q924S6</t>
  </si>
  <si>
    <t>THQPERPRS*PAAR</t>
  </si>
  <si>
    <t>1524</t>
  </si>
  <si>
    <t>Zfp444</t>
  </si>
  <si>
    <t>ZNF444</t>
  </si>
  <si>
    <t>%239</t>
  </si>
  <si>
    <t>zinc finger protein 444</t>
  </si>
  <si>
    <t>Q8BJ97</t>
  </si>
  <si>
    <t>GTHPGS*PGPALRPLPAR</t>
  </si>
  <si>
    <t>1526</t>
  </si>
  <si>
    <t>Zfp503</t>
  </si>
  <si>
    <t>ZNF503</t>
  </si>
  <si>
    <t>%107</t>
  </si>
  <si>
    <t>zinc finger protein 503</t>
  </si>
  <si>
    <t>Q7TMA2</t>
  </si>
  <si>
    <t>TGHILHPEYLQPLPSTPVS*PIELDAK</t>
  </si>
  <si>
    <t>Translation</t>
  </si>
  <si>
    <t>1528</t>
  </si>
  <si>
    <t>Eef1d; Eef1d; Eef1d</t>
  </si>
  <si>
    <t>eEF1D; eEF1D iso2; eEF1D iso5</t>
  </si>
  <si>
    <t>%133; %109; %512</t>
  </si>
  <si>
    <t>elongation factor 1-delta isoform b</t>
  </si>
  <si>
    <t>P57776; P57776-2; Q68FG5</t>
  </si>
  <si>
    <t>31; 29; 73</t>
  </si>
  <si>
    <t>msx2-interacting protein</t>
  </si>
  <si>
    <t>Q62504</t>
  </si>
  <si>
    <t>RPQS*PGVS*PAHSERLPSDSER</t>
  </si>
  <si>
    <t>1478</t>
  </si>
  <si>
    <t>Ssb</t>
  </si>
  <si>
    <t>SSB</t>
  </si>
  <si>
    <t>%92</t>
  </si>
  <si>
    <t>lupus La protein homolog</t>
  </si>
  <si>
    <t>P32067</t>
  </si>
  <si>
    <t>IRRS*PSRPLPEVTDEYKNDVK</t>
  </si>
  <si>
    <t>776</t>
  </si>
  <si>
    <t>1479</t>
  </si>
  <si>
    <t>IRRSPS*RPLPEVTDEYKNDVK</t>
  </si>
  <si>
    <t>1480</t>
  </si>
  <si>
    <t>Svil</t>
  </si>
  <si>
    <t>supervillin</t>
  </si>
  <si>
    <t>%1278</t>
  </si>
  <si>
    <t>Q8K4L3</t>
  </si>
  <si>
    <t>SVDHSIPRS*PVELEEDFDVIFDPYAPK</t>
  </si>
  <si>
    <t>1481</t>
  </si>
  <si>
    <t>%227</t>
  </si>
  <si>
    <t>SISFPEVPRS*PK</t>
  </si>
  <si>
    <t>1482</t>
  </si>
  <si>
    <t>%233, %241</t>
  </si>
  <si>
    <t>QIPS*SPLQQPAS*PNHPGDSPLPTEAR</t>
  </si>
  <si>
    <t>1483</t>
  </si>
  <si>
    <t>%234, %241</t>
  </si>
  <si>
    <t>QIPSS*PLQQPAS*PNHPGDSPLPTEAR</t>
  </si>
  <si>
    <t>1485</t>
  </si>
  <si>
    <t>Taf3</t>
  </si>
  <si>
    <t>TAF140</t>
  </si>
  <si>
    <t>transcription initiation factor TFIID subunit 3</t>
  </si>
  <si>
    <t>Q5HZG4</t>
  </si>
  <si>
    <t>EPLSSINPQKTPPVLS*PVRVQDR</t>
  </si>
  <si>
    <t>1486</t>
  </si>
  <si>
    <t>Tbx2</t>
  </si>
  <si>
    <t>TBX2</t>
  </si>
  <si>
    <t>%379, %385</t>
  </si>
  <si>
    <t>T-box transcription factor TBX2</t>
  </si>
  <si>
    <t>Q60707</t>
  </si>
  <si>
    <t>SAAPLGRS*PSRDAS*PAR</t>
  </si>
  <si>
    <t>1487</t>
  </si>
  <si>
    <t>Tle3</t>
  </si>
  <si>
    <t>TLE3</t>
  </si>
  <si>
    <t>%286</t>
  </si>
  <si>
    <t>transducin-like enhancer protein 3 isoform 1</t>
  </si>
  <si>
    <t>Q08122</t>
  </si>
  <si>
    <t>GLKKDAPTS*PASVASSSSTPSSK</t>
  </si>
  <si>
    <t>784</t>
  </si>
  <si>
    <t>1488</t>
  </si>
  <si>
    <t>Tle4</t>
  </si>
  <si>
    <t>BCE1</t>
  </si>
  <si>
    <t>%292</t>
  </si>
  <si>
    <t>transducin-like enhancer protein 4</t>
  </si>
  <si>
    <t>Q62441</t>
  </si>
  <si>
    <t>LLKKDAPIS*PASVASSSSTPSSK</t>
  </si>
  <si>
    <t>1490</t>
  </si>
  <si>
    <t>Trp53bp1</t>
  </si>
  <si>
    <t>53BP1</t>
  </si>
  <si>
    <t>%261</t>
  </si>
  <si>
    <t>tumor suppressor p53-binding protein 1</t>
  </si>
  <si>
    <t>P70399</t>
  </si>
  <si>
    <t>SEDRPS*SPQVSVAAVETK</t>
  </si>
  <si>
    <t>1492</t>
  </si>
  <si>
    <t>%262</t>
  </si>
  <si>
    <t>SEDRPSS*PQVSVAAVETK</t>
  </si>
  <si>
    <t>1493</t>
  </si>
  <si>
    <t>Trp53bp2</t>
  </si>
  <si>
    <t>53BP2</t>
  </si>
  <si>
    <t>apoptosis-stimulating of p53 protein 2</t>
  </si>
  <si>
    <t>Q8CG79</t>
  </si>
  <si>
    <t>Rb-like 1</t>
  </si>
  <si>
    <t>%640</t>
  </si>
  <si>
    <t>retinoblastoma-like protein 1 isoform 2</t>
  </si>
  <si>
    <t>Q64701</t>
  </si>
  <si>
    <t>TDSGSLRQDMQPLS*PISVHER</t>
  </si>
  <si>
    <t>762</t>
  </si>
  <si>
    <t>1445</t>
  </si>
  <si>
    <t>Rbm14</t>
  </si>
  <si>
    <t>RBM14</t>
  </si>
  <si>
    <t>%215, %220</t>
  </si>
  <si>
    <t>RNA-binding protein 14</t>
  </si>
  <si>
    <t>Q8C2Q3</t>
  </si>
  <si>
    <t>DRS*PLRRS*PPRASYVAPLTAQPATYR</t>
  </si>
  <si>
    <t>1446</t>
  </si>
  <si>
    <t>%220, %225</t>
  </si>
  <si>
    <t>DRSPLRRS*PPRAS*YVAPLTAQPATYR</t>
  </si>
  <si>
    <t>1447</t>
  </si>
  <si>
    <t>Rere</t>
  </si>
  <si>
    <t>RERE</t>
  </si>
  <si>
    <t>%593</t>
  </si>
  <si>
    <t>arginine-glutamic acid dipeptide repeats protein</t>
  </si>
  <si>
    <t>Q80TZ9</t>
  </si>
  <si>
    <t>KKQPT*SPDGR</t>
  </si>
  <si>
    <t>765</t>
  </si>
  <si>
    <t>1449</t>
  </si>
  <si>
    <t>%593, %600</t>
  </si>
  <si>
    <t>KKQPT*SPDGRAS*PINEDIR</t>
  </si>
  <si>
    <t>766</t>
  </si>
  <si>
    <t>1451</t>
  </si>
  <si>
    <t>%594</t>
  </si>
  <si>
    <t>KKQPTS*PDGR</t>
  </si>
  <si>
    <t>767</t>
  </si>
  <si>
    <t>1453</t>
  </si>
  <si>
    <t>%594, %600</t>
  </si>
  <si>
    <t>KKQPTS*PDGRAS*PINEDIR</t>
  </si>
  <si>
    <t>768</t>
  </si>
  <si>
    <t>1455</t>
  </si>
  <si>
    <t>Rnf14</t>
  </si>
  <si>
    <t>RNF14</t>
  </si>
  <si>
    <t>%349</t>
  </si>
  <si>
    <t>E3 ubiquitin-protein ligase RNF14 isoform a</t>
  </si>
  <si>
    <t>Q9JI90</t>
  </si>
  <si>
    <t>LTYHGLS*PCKVTAEK</t>
  </si>
  <si>
    <t>1456</t>
  </si>
  <si>
    <t>Ski</t>
  </si>
  <si>
    <t>SKI</t>
  </si>
  <si>
    <t>ski oncogene</t>
  </si>
  <si>
    <t>Q60698</t>
  </si>
  <si>
    <t>LSAFRPWS*PAVSASEKETSPHLPALIR</t>
  </si>
  <si>
    <t>1460</t>
  </si>
  <si>
    <t>Smarca5</t>
  </si>
  <si>
    <t>SMARCA5</t>
  </si>
  <si>
    <t>%114</t>
  </si>
  <si>
    <t>SWI/SNF-related matrix-associated actin-dependent regulator of chromatin subfamily A member 5</t>
  </si>
  <si>
    <t>Q91ZW3</t>
  </si>
  <si>
    <t>TPT*SPLKMKPGRPR</t>
  </si>
  <si>
    <t>1462</t>
  </si>
  <si>
    <t>%115</t>
  </si>
  <si>
    <t>TPTS*PLKMKPGRPR</t>
  </si>
  <si>
    <t>1463</t>
  </si>
  <si>
    <t>Snd1</t>
  </si>
  <si>
    <t>SND1</t>
  </si>
  <si>
    <t>%426</t>
  </si>
  <si>
    <t>staphylococcal nuclease domain-containing protein 1</t>
  </si>
  <si>
    <t>Q78PY7</t>
  </si>
  <si>
    <t>KVNVTVDYIRPAS*PATETVPAFSER</t>
  </si>
  <si>
    <t>1466</t>
  </si>
  <si>
    <t>Sp2</t>
  </si>
  <si>
    <t>SP2</t>
  </si>
  <si>
    <t>transcription factor Sp2 isoform 2</t>
  </si>
  <si>
    <t>Q9D2H6</t>
  </si>
  <si>
    <t>KLVPIKPAPLPLS*PCK</t>
  </si>
  <si>
    <t>774</t>
  </si>
  <si>
    <t>Spen</t>
  </si>
  <si>
    <t>SHARP</t>
  </si>
  <si>
    <t>%758, %762</t>
  </si>
  <si>
    <t>YTPTS*PSYSPSSPEYTPAS*PK</t>
  </si>
  <si>
    <t>1414</t>
  </si>
  <si>
    <t>%1863, %1868, %1880</t>
  </si>
  <si>
    <t>YSPT*SPKYS*PTSPKYSPTSPT*YSPTTPK</t>
  </si>
  <si>
    <t>742</t>
  </si>
  <si>
    <t>1415</t>
  </si>
  <si>
    <t>%1863, %1871, %1878</t>
  </si>
  <si>
    <t>YSPT*SPKYSPTS*PKYSPTS*PTYSPTTPK</t>
  </si>
  <si>
    <t>743</t>
  </si>
  <si>
    <t>1416</t>
  </si>
  <si>
    <t>%1863, %1871, %1880</t>
  </si>
  <si>
    <t>YSPT*SPKYSPTS*PKYSPTSPT*YSPTTPK</t>
  </si>
  <si>
    <t>744</t>
  </si>
  <si>
    <t>1417</t>
  </si>
  <si>
    <t>%1871, %1878</t>
  </si>
  <si>
    <t>YSPTS*PKYSPTS*PTYSPTTPK</t>
  </si>
  <si>
    <t>745</t>
  </si>
  <si>
    <t>1418</t>
  </si>
  <si>
    <t>%1874, %1878</t>
  </si>
  <si>
    <t>YSPTSPKY*SPTS*PTYSPTTPK</t>
  </si>
  <si>
    <t>746</t>
  </si>
  <si>
    <t>1419</t>
  </si>
  <si>
    <t>%1909, %1920, %1929</t>
  </si>
  <si>
    <t>Y*SPTSPTYSPTS*PKYSPTSPT*YSPTSPK</t>
  </si>
  <si>
    <t>1420</t>
  </si>
  <si>
    <t>%1913, %1919, %1924</t>
  </si>
  <si>
    <t>YSPTS*PTYSPT*SPKYS*PTSPTYSPTSPK</t>
  </si>
  <si>
    <t>1421</t>
  </si>
  <si>
    <t>Ppp1r13l</t>
  </si>
  <si>
    <t>PPP1R13L</t>
  </si>
  <si>
    <t>%279</t>
  </si>
  <si>
    <t>relA-associated inhibitor</t>
  </si>
  <si>
    <t>Q5I1X5</t>
  </si>
  <si>
    <t>LDVFTRPAS*PGLQLLPWR</t>
  </si>
  <si>
    <t>749</t>
  </si>
  <si>
    <t>1422</t>
  </si>
  <si>
    <t>IPM#PPS*SPQPR</t>
  </si>
  <si>
    <t>750</t>
  </si>
  <si>
    <t>1423</t>
  </si>
  <si>
    <t>IPM#PPSS*PQPR</t>
  </si>
  <si>
    <t>1425</t>
  </si>
  <si>
    <t>84; 87</t>
  </si>
  <si>
    <t>SSQFFPRSPS*ANENSLHAESPGFSQASR</t>
  </si>
  <si>
    <t>28</t>
  </si>
  <si>
    <t>41</t>
  </si>
  <si>
    <t>Madd; Madd</t>
  </si>
  <si>
    <t>MADD; MADD iso10</t>
  </si>
  <si>
    <t>%920, 928; %875, 883</t>
  </si>
  <si>
    <t>MAP kinase-activating death domain protein isoform 10</t>
  </si>
  <si>
    <t>Q80U28; Q80U28-10</t>
  </si>
  <si>
    <t>175; 166</t>
  </si>
  <si>
    <t>SSVIKHS*PTVKREPS*SPQGR</t>
  </si>
  <si>
    <t>42</t>
  </si>
  <si>
    <t>%920, %929; %875, %884</t>
  </si>
  <si>
    <t>SSVIKHS*PTVKREPSS*PQGR</t>
  </si>
  <si>
    <t>30</t>
  </si>
  <si>
    <t>43</t>
  </si>
  <si>
    <t>922, 928; 877, 883</t>
  </si>
  <si>
    <t>HSPT*VKREPS*SPQGR</t>
  </si>
  <si>
    <t>31</t>
  </si>
  <si>
    <t>44</t>
  </si>
  <si>
    <t>928; 883</t>
  </si>
  <si>
    <t>HSPTVKREPS*SPQGR</t>
  </si>
  <si>
    <t>47</t>
  </si>
  <si>
    <t>%929; %884</t>
  </si>
  <si>
    <t>REPSS*PQGR</t>
  </si>
  <si>
    <t>Maged1</t>
  </si>
  <si>
    <t>NRAGE</t>
  </si>
  <si>
    <t>166</t>
  </si>
  <si>
    <t>melanoma-associated antigen D1</t>
  </si>
  <si>
    <t>Q9QYH6</t>
  </si>
  <si>
    <t>86</t>
  </si>
  <si>
    <t>AT-rich interactive domain-containing protein 4A</t>
  </si>
  <si>
    <t>NP_001074664</t>
  </si>
  <si>
    <t>142</t>
  </si>
  <si>
    <t>SQKLPRS*PAR</t>
  </si>
  <si>
    <t>12</t>
  </si>
  <si>
    <t>15</t>
  </si>
  <si>
    <t>Bin1</t>
  </si>
  <si>
    <t>BIN1</t>
  </si>
  <si>
    <t>%324, %334</t>
  </si>
  <si>
    <t>myc box-dependent-interacting protein 1 isoform 2</t>
  </si>
  <si>
    <t>O08539</t>
  </si>
  <si>
    <t>64</t>
  </si>
  <si>
    <t>VNHEPEPASGAS*PGATIPKSPS*QLR</t>
  </si>
  <si>
    <t>13</t>
  </si>
  <si>
    <t>16</t>
  </si>
  <si>
    <t>%332</t>
  </si>
  <si>
    <t>VNHEPEPASGASPGATIPKS*PSQLR</t>
  </si>
  <si>
    <t>18</t>
  </si>
  <si>
    <t>Caskin1</t>
  </si>
  <si>
    <t>CASKIN1</t>
  </si>
  <si>
    <t>%1036</t>
  </si>
  <si>
    <t>caskin-1</t>
  </si>
  <si>
    <t>Q6P9K8</t>
  </si>
  <si>
    <t>151</t>
  </si>
  <si>
    <t>RPPEGHPTPRPAS*PEPGR</t>
  </si>
  <si>
    <t>20</t>
  </si>
  <si>
    <t>Cbl</t>
  </si>
  <si>
    <t>%481</t>
  </si>
  <si>
    <t>E3 ubiquitin-protein ligase CBL</t>
  </si>
  <si>
    <t>P22682</t>
  </si>
  <si>
    <t>ELAGAKVERPSS*PFSM#APQASLPPVPPRLDLLQQR</t>
  </si>
  <si>
    <t>22</t>
  </si>
  <si>
    <t>Cd2bp2</t>
  </si>
  <si>
    <t>CD2BP2</t>
  </si>
  <si>
    <t>%196</t>
  </si>
  <si>
    <t>CD2 antigen cytoplasmic tail-binding protein 2</t>
  </si>
  <si>
    <t>Q9CWK3</t>
  </si>
  <si>
    <t>38</t>
  </si>
  <si>
    <t>GTGRPNS*PQRLDR</t>
  </si>
  <si>
    <t>17</t>
  </si>
  <si>
    <t>24</t>
  </si>
  <si>
    <t>Crk</t>
  </si>
  <si>
    <t>%74</t>
  </si>
  <si>
    <t>adapter molecule crk</t>
  </si>
  <si>
    <t>Q64010</t>
  </si>
  <si>
    <t>34</t>
  </si>
  <si>
    <t>VSHYIINSSGPRPPVPPS*PAQPPPGVSPSR</t>
  </si>
  <si>
    <t>26</t>
  </si>
  <si>
    <t>%83</t>
  </si>
  <si>
    <t>VSHYIINSSGPRPPVPPSPAQPPPGVS*PSRLR</t>
  </si>
  <si>
    <t>19</t>
  </si>
  <si>
    <t>29</t>
  </si>
  <si>
    <t>85</t>
  </si>
  <si>
    <t>VSHYIINSSGPRPPVPPSPAQPPPGVSPS*RLR</t>
  </si>
  <si>
    <t>32</t>
  </si>
  <si>
    <t>Dlg1; Dlg1; Dlg1; Dlg1; DLG1 iso2</t>
  </si>
  <si>
    <t>DLG1; DLG1 iso3; DLG1 iso5; DLG1 iso6; DLG1 iso2</t>
  </si>
  <si>
    <t>%443; %443; %360; %399; %410</t>
  </si>
  <si>
    <t>disks large homolog 1</t>
  </si>
  <si>
    <t>Q811D0; Q811D0-3; D3Z3B8; Q571K0; Q811D0-2</t>
  </si>
  <si>
    <t>TCPSLSPTS*PLSNKGILSLPHQAS*PVSR</t>
  </si>
  <si>
    <t>1409</t>
  </si>
  <si>
    <t>Polr2a</t>
  </si>
  <si>
    <t>POLR2A</t>
  </si>
  <si>
    <t>%1817</t>
  </si>
  <si>
    <t>DNA-directed RNA polymerase II subunit RPB1</t>
  </si>
  <si>
    <t>P08775</t>
  </si>
  <si>
    <t>YTPQSPT*YTPSSPSYSPSSPSYSPTSPK</t>
  </si>
  <si>
    <t>739</t>
  </si>
  <si>
    <t>1410</t>
  </si>
  <si>
    <t>1819, 1829</t>
  </si>
  <si>
    <t>YTPQSPTYT*PSSPSYSPSS*PSYSPTSPK</t>
  </si>
  <si>
    <t>1411</t>
  </si>
  <si>
    <t>%1843, %1857</t>
  </si>
  <si>
    <t>52; 54</t>
  </si>
  <si>
    <t>EQKPPKKPKS*PK</t>
  </si>
  <si>
    <t>1359</t>
  </si>
  <si>
    <t>Med26</t>
  </si>
  <si>
    <t>CRSP7</t>
  </si>
  <si>
    <t>mediator of RNA polymerase II transcription subunit 26</t>
  </si>
  <si>
    <t>Q7TN02</t>
  </si>
  <si>
    <t>IPVNAVRPRPS*SPGLGKPPVPCLQTK</t>
  </si>
  <si>
    <t>717</t>
  </si>
  <si>
    <t>1360</t>
  </si>
  <si>
    <t>IPVNAVRPRPSS*PGLGKPPVPCLQTK</t>
  </si>
  <si>
    <t>1361</t>
  </si>
  <si>
    <t>Mef2d; Mef2d</t>
  </si>
  <si>
    <t>MEF2D; MEF2D iso2</t>
  </si>
  <si>
    <t>%437; %437</t>
  </si>
  <si>
    <t>myocyte-specific enhancer factor 2D</t>
  </si>
  <si>
    <t>Q63943; Q63943-2</t>
  </si>
  <si>
    <t>55; 55</t>
  </si>
  <si>
    <t>SEPVS*PSRER</t>
  </si>
  <si>
    <t>1362</t>
  </si>
  <si>
    <t>Mga</t>
  </si>
  <si>
    <t>MGA</t>
  </si>
  <si>
    <t>%448</t>
  </si>
  <si>
    <t>MAX gene-associated protein isoform 2</t>
  </si>
  <si>
    <t>A2AWL7</t>
  </si>
  <si>
    <t>WLPNS*PGVAK</t>
  </si>
  <si>
    <t>720</t>
  </si>
  <si>
    <t>1363</t>
  </si>
  <si>
    <t>769</t>
  </si>
  <si>
    <t>YLGVQLPLAPATSFPLWNVTGTNPAS*PDAGFPFVSR</t>
  </si>
  <si>
    <t>1366</t>
  </si>
  <si>
    <t>%921</t>
  </si>
  <si>
    <t>SILPYPVS*PK</t>
  </si>
  <si>
    <t>1367</t>
  </si>
  <si>
    <t>Mll1</t>
  </si>
  <si>
    <t>MLL</t>
  </si>
  <si>
    <t>%159, %163</t>
  </si>
  <si>
    <t>histone-lysine N-methyltransferase MLL</t>
  </si>
  <si>
    <t>P55200</t>
  </si>
  <si>
    <t>VRS*PTRS*PSVKASPR</t>
  </si>
  <si>
    <t>1370</t>
  </si>
  <si>
    <t>%159, 169</t>
  </si>
  <si>
    <t>VRS*PTRSPSVKAS*PR</t>
  </si>
  <si>
    <t>1373</t>
  </si>
  <si>
    <t>748</t>
  </si>
  <si>
    <t>SEPRS*PSHSMR</t>
  </si>
  <si>
    <t>725</t>
  </si>
  <si>
    <t>1375</t>
  </si>
  <si>
    <t>Mll5</t>
  </si>
  <si>
    <t>MLL5</t>
  </si>
  <si>
    <t>%1070</t>
  </si>
  <si>
    <t>histone-lysine N-methyltransferase MLL5</t>
  </si>
  <si>
    <t>Q3UG20</t>
  </si>
  <si>
    <t>GTMYSSWVKS*PDRTGVNFSVNSNLR</t>
  </si>
  <si>
    <t>726</t>
  </si>
  <si>
    <t>1377</t>
  </si>
  <si>
    <t>Mllt10</t>
  </si>
  <si>
    <t>MLLT10</t>
  </si>
  <si>
    <t>%691</t>
  </si>
  <si>
    <t>protein AF-10</t>
  </si>
  <si>
    <t>O54826</t>
  </si>
  <si>
    <t>GSLSPRS*PVSNLQLR</t>
  </si>
  <si>
    <t>1378</t>
  </si>
  <si>
    <t>Mybl2</t>
  </si>
  <si>
    <t>B-Myb</t>
  </si>
  <si>
    <t>%455</t>
  </si>
  <si>
    <t>myb-related protein B</t>
  </si>
  <si>
    <t>P48972</t>
  </si>
  <si>
    <t>TLPFS*PSQFLNF</t>
  </si>
  <si>
    <t>728</t>
  </si>
  <si>
    <t>1380</t>
  </si>
  <si>
    <t>TLPFSPS*QFLNF</t>
  </si>
  <si>
    <t>1381</t>
  </si>
  <si>
    <t>Ncoa6</t>
  </si>
  <si>
    <t>NCoA6</t>
  </si>
  <si>
    <t>nuclear receptor coactivator 6 isoform 2</t>
  </si>
  <si>
    <t>Q9JL19</t>
  </si>
  <si>
    <t>%283, %293</t>
  </si>
  <si>
    <t>forkhead box protein O3</t>
  </si>
  <si>
    <t>Q9WVH4</t>
  </si>
  <si>
    <t>AALQAAPESADDS*PSQLSKWPGS*PTSR</t>
  </si>
  <si>
    <t>1332</t>
  </si>
  <si>
    <t>%285, %293</t>
  </si>
  <si>
    <t>AALQAAPESADDSPS*QLSKWPGS*PTSR</t>
  </si>
  <si>
    <t>1335</t>
  </si>
  <si>
    <t>WPGS*PTSR</t>
  </si>
  <si>
    <t>1337</t>
  </si>
  <si>
    <t>Gtf2i; Gtf2i</t>
  </si>
  <si>
    <t>GTF2I; GTF2I iso8</t>
  </si>
  <si>
    <t>%668, 679; %628, 639</t>
  </si>
  <si>
    <t>general transcription factor II-I isoform 1</t>
  </si>
  <si>
    <t>Q9ESZ8; Q3UHU8</t>
  </si>
  <si>
    <t>112; 108</t>
  </si>
  <si>
    <t>ALQS*PKRPRSPGSNS*KVPEIEVTVEGPNNSSPQTSAVR</t>
  </si>
  <si>
    <t>705</t>
  </si>
  <si>
    <t>1342</t>
  </si>
  <si>
    <t>%674; %634</t>
  </si>
  <si>
    <t>RPRS*PGSNSKVPEIEVTVEGPNNSSPQTSAVR</t>
  </si>
  <si>
    <t>706</t>
  </si>
  <si>
    <t>1343</t>
  </si>
  <si>
    <t>%674, 679; %634, 639</t>
  </si>
  <si>
    <t>ALQSPKRPRS*PGSNS*KVPEIEVTVEGPNNSSPQTSAVR</t>
  </si>
  <si>
    <t>1344</t>
  </si>
  <si>
    <t>%674, %695; %634, %655</t>
  </si>
  <si>
    <t>RPRS*PGSNSKVPEIEVTVEGPNNSS*PQTSAVR</t>
  </si>
  <si>
    <t>1346</t>
  </si>
  <si>
    <t>Habp4</t>
  </si>
  <si>
    <t>HABP4</t>
  </si>
  <si>
    <t>%108</t>
  </si>
  <si>
    <t>intracellular hyaluronan-binding protein 4</t>
  </si>
  <si>
    <t>Q9JKS5</t>
  </si>
  <si>
    <t>KSLAASGAQQPDS*PGGPQPPGQKR</t>
  </si>
  <si>
    <t>1347</t>
  </si>
  <si>
    <t>Hivep3</t>
  </si>
  <si>
    <t>HIVEP3</t>
  </si>
  <si>
    <t>1935</t>
  </si>
  <si>
    <t>transcription factor HIVEP3</t>
  </si>
  <si>
    <t>Q6SNP9</t>
  </si>
  <si>
    <t>RPWSPS*KEAGSRPSLTR</t>
  </si>
  <si>
    <t>710</t>
  </si>
  <si>
    <t>1348</t>
  </si>
  <si>
    <t>Hmbox1</t>
  </si>
  <si>
    <t>HMBOX1</t>
  </si>
  <si>
    <t>%133</t>
  </si>
  <si>
    <t>homeobox-containing protein 1</t>
  </si>
  <si>
    <t>Q8BJA3</t>
  </si>
  <si>
    <t>LSTSNGKMS*PSRYHANSMGQR</t>
  </si>
  <si>
    <t>711</t>
  </si>
  <si>
    <t>1349</t>
  </si>
  <si>
    <t>ENNDRLSTSNGKMSPS*RYHANSMGQR</t>
  </si>
  <si>
    <t>1351</t>
  </si>
  <si>
    <t>Hsf1</t>
  </si>
  <si>
    <t>HSF1</t>
  </si>
  <si>
    <t>%314, %326</t>
  </si>
  <si>
    <t>heat shock factor protein 1</t>
  </si>
  <si>
    <t>P38532</t>
  </si>
  <si>
    <t>VLEAS*PGRPSSM#DTPLS*PTAFIDSILR</t>
  </si>
  <si>
    <t>1353</t>
  </si>
  <si>
    <t>%319, %326</t>
  </si>
  <si>
    <t>VLEASPGRPS*SM#DTPLS*PTAFIDSILR</t>
  </si>
  <si>
    <t>1354</t>
  </si>
  <si>
    <t>%326</t>
  </si>
  <si>
    <t>VLEASPGRPSSMDTPLS*PTAFIDSILR</t>
  </si>
  <si>
    <t>715</t>
  </si>
  <si>
    <t>1358</t>
  </si>
  <si>
    <t>Mecp2; Mecp2</t>
  </si>
  <si>
    <t>MeCP2; MeCP2 iso2</t>
  </si>
  <si>
    <t>178; 195</t>
  </si>
  <si>
    <t>methyl-CpG-binding protein 2 isoform 1</t>
  </si>
  <si>
    <t>Q9Z2D6; Q9Z2D6-2</t>
  </si>
  <si>
    <t>RQQAQQVSPTLSPLS*PITQAVAM#DALSL</t>
  </si>
  <si>
    <t>688</t>
  </si>
  <si>
    <t>1309</t>
  </si>
  <si>
    <t>Crtc2</t>
  </si>
  <si>
    <t>TORC2</t>
  </si>
  <si>
    <t>%434</t>
  </si>
  <si>
    <t>CREB-regulated transcription coactivator 2</t>
  </si>
  <si>
    <t>Q8BH09</t>
  </si>
  <si>
    <t>RVPLS*PLSLPAGPADARR</t>
  </si>
  <si>
    <t>689</t>
  </si>
  <si>
    <t>1310</t>
  </si>
  <si>
    <t>LPPYPYS*PPSLVIPTHPPTPK</t>
  </si>
  <si>
    <t>690</t>
  </si>
  <si>
    <t>1311</t>
  </si>
  <si>
    <t>%490, %502</t>
  </si>
  <si>
    <t>LPPYPYS*PPSLVIPTHPPT*PK</t>
  </si>
  <si>
    <t>691</t>
  </si>
  <si>
    <t>Elf1</t>
  </si>
  <si>
    <t>Elf-1</t>
  </si>
  <si>
    <t>ETS-related transcription factor Elf-1</t>
  </si>
  <si>
    <t>Q60775</t>
  </si>
  <si>
    <t>KTKPPRPDS*PTTTPNISVK</t>
  </si>
  <si>
    <t>1313</t>
  </si>
  <si>
    <t>Etv6</t>
  </si>
  <si>
    <t>Tel</t>
  </si>
  <si>
    <t>%240, 250</t>
  </si>
  <si>
    <t>transcription factor ETV6</t>
  </si>
  <si>
    <t>P97360</t>
  </si>
  <si>
    <t>LQQENNHQETYPLSVS*PVENNHCLPS*SPWQESTR</t>
  </si>
  <si>
    <t>693</t>
  </si>
  <si>
    <t>1314</t>
  </si>
  <si>
    <t>%240, %251</t>
  </si>
  <si>
    <t>LQQENNHQETYPLSVS*PVENNHCLPSS*PWQESTR</t>
  </si>
  <si>
    <t>1315</t>
  </si>
  <si>
    <t>Flna</t>
  </si>
  <si>
    <t>FLNA</t>
  </si>
  <si>
    <t>%1084</t>
  </si>
  <si>
    <t>filamin-A</t>
  </si>
  <si>
    <t>Q8BTM8</t>
  </si>
  <si>
    <t>AFGPGLQGGNAGS*PARFTIDTK</t>
  </si>
  <si>
    <t>695</t>
  </si>
  <si>
    <t>1316</t>
  </si>
  <si>
    <t>YTPCGAGSYTIMVLFADQATPT*SPIRVK</t>
  </si>
  <si>
    <t>1319</t>
  </si>
  <si>
    <t>860</t>
  </si>
  <si>
    <t>YTPCGAGSYTIMVLFADQATPTS*PIRVKVEPSHDASK</t>
  </si>
  <si>
    <t>1320</t>
  </si>
  <si>
    <t>Fosl2</t>
  </si>
  <si>
    <t>Fra2</t>
  </si>
  <si>
    <t>fos-related antigen 2</t>
  </si>
  <si>
    <t>P47930</t>
  </si>
  <si>
    <t>SHPYS*PLPGLASVPGHMALPRPGVIK</t>
  </si>
  <si>
    <t>1324</t>
  </si>
  <si>
    <t>Foxa2</t>
  </si>
  <si>
    <t>FOXA2</t>
  </si>
  <si>
    <t>hepatocyte nuclear factor 3-beta</t>
  </si>
  <si>
    <t>P35583</t>
  </si>
  <si>
    <t>HSLSFNDCFLKVPRS*PDKPGK</t>
  </si>
  <si>
    <t>1327</t>
  </si>
  <si>
    <t>Foxk1</t>
  </si>
  <si>
    <t>FOXK1</t>
  </si>
  <si>
    <t>forkhead box protein K1</t>
  </si>
  <si>
    <t>P42128</t>
  </si>
  <si>
    <t>IQFTSLYHKEEAPAS*PLRPLYPQIS*PLK</t>
  </si>
  <si>
    <t>1328</t>
  </si>
  <si>
    <t>Foxo1</t>
  </si>
  <si>
    <t>FOXO1A</t>
  </si>
  <si>
    <t>forkhead box protein O1</t>
  </si>
  <si>
    <t>Q9R1E0</t>
  </si>
  <si>
    <t>WPAS*PGSHSNDDFDNWSTFRPR</t>
  </si>
  <si>
    <t>1330</t>
  </si>
  <si>
    <t>Foxo3</t>
  </si>
  <si>
    <t>FOXO3A</t>
  </si>
  <si>
    <t>SSSSSASPS*SPSSREEKESK</t>
  </si>
  <si>
    <t>672</t>
  </si>
  <si>
    <t>1268</t>
  </si>
  <si>
    <t>%759</t>
  </si>
  <si>
    <t>SSSSSASPSS*PSSR</t>
  </si>
  <si>
    <t>673</t>
  </si>
  <si>
    <t>1271</t>
  </si>
  <si>
    <t>SSSSSASPSSPS*SREEK</t>
  </si>
  <si>
    <t>1272</t>
  </si>
  <si>
    <t>Bptf; Bptf</t>
  </si>
  <si>
    <t>FALZ; FALZ iso5</t>
  </si>
  <si>
    <t>%1273; %1388</t>
  </si>
  <si>
    <t>bromodomain PHD finger transcription factor</t>
  </si>
  <si>
    <t>Q8VDN7; CAM20631</t>
  </si>
  <si>
    <t>322; 333</t>
  </si>
  <si>
    <t>STLPASVPKS*PR</t>
  </si>
  <si>
    <t>675</t>
  </si>
  <si>
    <t>1275</t>
  </si>
  <si>
    <t>%228; %228</t>
  </si>
  <si>
    <t>VHRPRS*PILEEKDIPPLEFPK</t>
  </si>
  <si>
    <t>676</t>
  </si>
  <si>
    <t>1277</t>
  </si>
  <si>
    <t>Brd8</t>
  </si>
  <si>
    <t>BRD8</t>
  </si>
  <si>
    <t>%283</t>
  </si>
  <si>
    <t>bromodomain-containing protein 8</t>
  </si>
  <si>
    <t>Q8R3B7</t>
  </si>
  <si>
    <t>KGSLLPT*SPR</t>
  </si>
  <si>
    <t>677</t>
  </si>
  <si>
    <t>1278</t>
  </si>
  <si>
    <t>%284</t>
  </si>
  <si>
    <t>KGSLLPTS*PR</t>
  </si>
  <si>
    <t>678</t>
  </si>
  <si>
    <t>1279</t>
  </si>
  <si>
    <t>Cbfa2t2</t>
  </si>
  <si>
    <t>CBFA2T2</t>
  </si>
  <si>
    <t>protein CBFA2T2 isoform 2</t>
  </si>
  <si>
    <t>O70374</t>
  </si>
  <si>
    <t>RVPAMPGS*PVEVK</t>
  </si>
  <si>
    <t>679</t>
  </si>
  <si>
    <t>1281</t>
  </si>
  <si>
    <t>Cdyl</t>
  </si>
  <si>
    <t>CDYL</t>
  </si>
  <si>
    <t>chromodomain Y-like protein isoform 2</t>
  </si>
  <si>
    <t>Q9WTK2</t>
  </si>
  <si>
    <t>ILVPKS*PVKGR</t>
  </si>
  <si>
    <t>680</t>
  </si>
  <si>
    <t>1282</t>
  </si>
  <si>
    <t>Chd8</t>
  </si>
  <si>
    <t>CHD-8</t>
  </si>
  <si>
    <t>%2520</t>
  </si>
  <si>
    <t>chromodomain-helicase-DNA-binding protein 8</t>
  </si>
  <si>
    <t>Q09XV5</t>
  </si>
  <si>
    <t>TTGYPSS*PATTTSGTALR</t>
  </si>
  <si>
    <t>681</t>
  </si>
  <si>
    <t>1284</t>
  </si>
  <si>
    <t>Cnot2</t>
  </si>
  <si>
    <t>NOT2</t>
  </si>
  <si>
    <t>%101, %126</t>
  </si>
  <si>
    <t>CCR4-NOT transcription complex subunit 2 isoform a</t>
  </si>
  <si>
    <t>Q8C5L3</t>
  </si>
  <si>
    <t>SLS*QGTQLPSHVTPTTGVPTM#SLHTPPS*PSR</t>
  </si>
  <si>
    <t>682</t>
  </si>
  <si>
    <t>1286</t>
  </si>
  <si>
    <t>%101, 128</t>
  </si>
  <si>
    <t>SLS*QGTQLPSHVTPTTGVPTMSLHTPPSPS*R</t>
  </si>
  <si>
    <t>683</t>
  </si>
  <si>
    <t>1287</t>
  </si>
  <si>
    <t>104, %126</t>
  </si>
  <si>
    <t>SLSQGT*QLPSHVTPTTGVPTMSLHTPPS*PSR</t>
  </si>
  <si>
    <t>684</t>
  </si>
  <si>
    <t>1288</t>
  </si>
  <si>
    <t>SLSQGTQLPSHVTPTTGVPTMSLHTPPS*PSR</t>
  </si>
  <si>
    <t>685</t>
  </si>
  <si>
    <t>1301</t>
  </si>
  <si>
    <t>SLSQGTQLPSHVTPTTGVPTM#SLHTPPSPS*RGILPM#NPR</t>
  </si>
  <si>
    <t>686</t>
  </si>
  <si>
    <t>1302</t>
  </si>
  <si>
    <t>%99, %126</t>
  </si>
  <si>
    <t>S*LSQGTQLPSHVTPTTGVPTMSLHTPPS*PSR</t>
  </si>
  <si>
    <t>687</t>
  </si>
  <si>
    <t>1306</t>
  </si>
  <si>
    <t>Crtc1</t>
  </si>
  <si>
    <t>TORC1</t>
  </si>
  <si>
    <t>CREB-regulated transcription coactivator 1</t>
  </si>
  <si>
    <t>Q68ED7</t>
  </si>
  <si>
    <t>SHHAPMS*PGSSGGGGQPLAR</t>
  </si>
  <si>
    <t>1247</t>
  </si>
  <si>
    <t>Arid1b</t>
  </si>
  <si>
    <t>ARID1B</t>
  </si>
  <si>
    <t>AT rich interactive domain 1B (Swi1 like)</t>
  </si>
  <si>
    <t>NP_001078824</t>
  </si>
  <si>
    <t>TPS*SPKSSSSSTTGEK</t>
  </si>
  <si>
    <t>659</t>
  </si>
  <si>
    <t>1248</t>
  </si>
  <si>
    <t>1039</t>
  </si>
  <si>
    <t>TPSS*PKSSSSSTTGEKITK</t>
  </si>
  <si>
    <t>660</t>
  </si>
  <si>
    <t>1249</t>
  </si>
  <si>
    <t>Arid3a</t>
  </si>
  <si>
    <t>Bright</t>
  </si>
  <si>
    <t>%77, %82</t>
  </si>
  <si>
    <t>AT-rich interactive domain-containing protein 3A</t>
  </si>
  <si>
    <t>Q62431</t>
  </si>
  <si>
    <t>AAAAGLGHPS*SPGGS*EDGPPISGDEDTAR</t>
  </si>
  <si>
    <t>1251</t>
  </si>
  <si>
    <t>%78</t>
  </si>
  <si>
    <t>AAAAGLGHPSS*PGGSEDGPPISGDEDTAR</t>
  </si>
  <si>
    <t>1252</t>
  </si>
  <si>
    <t>Atf2</t>
  </si>
  <si>
    <t>ATF-2</t>
  </si>
  <si>
    <t>%310</t>
  </si>
  <si>
    <t>cyclic AMP-dependent transcription factor ATF-2 isoform 1</t>
  </si>
  <si>
    <t>P16951</t>
  </si>
  <si>
    <t>TQSEESRPQSLQQPATSTTETPAS*PAHTTPQTQNTSGR</t>
  </si>
  <si>
    <t>663</t>
  </si>
  <si>
    <t>1254</t>
  </si>
  <si>
    <t>Baz2a</t>
  </si>
  <si>
    <t>BMZF-2</t>
  </si>
  <si>
    <t>%134</t>
  </si>
  <si>
    <t>bromodomain adjacent to zinc finger domain protein 2A</t>
  </si>
  <si>
    <t>Q91YE5</t>
  </si>
  <si>
    <t>QPS*SPSHNTNLR</t>
  </si>
  <si>
    <t>1255</t>
  </si>
  <si>
    <t>%135</t>
  </si>
  <si>
    <t>QPSS*PSHNTNLR</t>
  </si>
  <si>
    <t>1256</t>
  </si>
  <si>
    <t>QPSSPS*HNTNLR</t>
  </si>
  <si>
    <t>666</t>
  </si>
  <si>
    <t>1258</t>
  </si>
  <si>
    <t>Bcl3</t>
  </si>
  <si>
    <t>Bcl-3</t>
  </si>
  <si>
    <t>B-cell lymphoma 3 protein homolog</t>
  </si>
  <si>
    <t>Q9Z2F6</t>
  </si>
  <si>
    <t>RPLRPAS*PEPATTR</t>
  </si>
  <si>
    <t>667</t>
  </si>
  <si>
    <t>1259</t>
  </si>
  <si>
    <t>Bcl6</t>
  </si>
  <si>
    <t>Bcl-6</t>
  </si>
  <si>
    <t>%334, %344</t>
  </si>
  <si>
    <t>B-cell lymphoma 6 protein homolog</t>
  </si>
  <si>
    <t>P41183</t>
  </si>
  <si>
    <t>GLVSPQS*PQKSDCQPNS*PTESCSSK</t>
  </si>
  <si>
    <t>1261</t>
  </si>
  <si>
    <t>Bclaf1</t>
  </si>
  <si>
    <t>BCLAF1</t>
  </si>
  <si>
    <t>%284, %289, %299</t>
  </si>
  <si>
    <t>bcl-2-associated transcription factor 1 isoform 1</t>
  </si>
  <si>
    <t>Q8K019</t>
  </si>
  <si>
    <t>YS*PSQNS*PIHHIPSRRS*PAK</t>
  </si>
  <si>
    <t>669</t>
  </si>
  <si>
    <t>1262</t>
  </si>
  <si>
    <t>%284, %299</t>
  </si>
  <si>
    <t>YS*PSQNSPIHHIPSRRS*PAK</t>
  </si>
  <si>
    <t>1263</t>
  </si>
  <si>
    <t>%289, %299</t>
  </si>
  <si>
    <t>YSPSQNS*PIHHIPSRRS*PAK</t>
  </si>
  <si>
    <t>671</t>
  </si>
  <si>
    <t>1266</t>
  </si>
  <si>
    <t>%758</t>
  </si>
  <si>
    <t>IINLGPVHPGPLS*PEPQPMGVR</t>
  </si>
  <si>
    <t>1216</t>
  </si>
  <si>
    <t>Tmtc1</t>
  </si>
  <si>
    <t>TMTC1</t>
  </si>
  <si>
    <t>transmembrane and TPR repeat-containing protein 1</t>
  </si>
  <si>
    <t>Q3UV71</t>
  </si>
  <si>
    <t>LSNGAVCQHSSGQPGS*PQPSSQQAHPHR</t>
  </si>
  <si>
    <t>1217</t>
  </si>
  <si>
    <t>Trpm4</t>
  </si>
  <si>
    <t>TRPM4</t>
  </si>
  <si>
    <t>1102</t>
  </si>
  <si>
    <t>transient receptor potential cation channel subfamily M member 4</t>
  </si>
  <si>
    <t>Q7TN37</t>
  </si>
  <si>
    <t>ANLPAS*PVFEHFR</t>
  </si>
  <si>
    <t>1219</t>
  </si>
  <si>
    <t>Ubr4; Ubr4</t>
  </si>
  <si>
    <t>UBR4; UBR4 iso5</t>
  </si>
  <si>
    <t>%2715; %2743</t>
  </si>
  <si>
    <t>E3 ubiquitin-protein ligase UBR4</t>
  </si>
  <si>
    <t>A2AN08; A2AN08-5</t>
  </si>
  <si>
    <t>572; 575</t>
  </si>
  <si>
    <t>RHVTLPS*SPR</t>
  </si>
  <si>
    <t>1220</t>
  </si>
  <si>
    <t>%2716; %2744</t>
  </si>
  <si>
    <t>HVTLPSS*PR</t>
  </si>
  <si>
    <t>1227</t>
  </si>
  <si>
    <t>625; 625</t>
  </si>
  <si>
    <t>VKS*PNKQASGEKGNILASR</t>
  </si>
  <si>
    <t>Secreted protein</t>
  </si>
  <si>
    <t>1228</t>
  </si>
  <si>
    <t>Vegfa</t>
  </si>
  <si>
    <t>VEGF</t>
  </si>
  <si>
    <t>vascular endothelial growth factor A isoform 1 precursor</t>
  </si>
  <si>
    <t>Q00731</t>
  </si>
  <si>
    <t>QGAQESGLPRS*PSR</t>
  </si>
  <si>
    <t>Transcriptional regulator</t>
  </si>
  <si>
    <t>1229</t>
  </si>
  <si>
    <t>1200014J11Rik</t>
  </si>
  <si>
    <t>ELG</t>
  </si>
  <si>
    <t>ELG protein</t>
  </si>
  <si>
    <t>Q8BZR9</t>
  </si>
  <si>
    <t>RPY*SPEKAFSSNQVVR</t>
  </si>
  <si>
    <t>1232</t>
  </si>
  <si>
    <t>RPYS*PEKAFSSNQVVR</t>
  </si>
  <si>
    <t>654</t>
  </si>
  <si>
    <t>1235</t>
  </si>
  <si>
    <t>Aff1; Aff1</t>
  </si>
  <si>
    <t>AF-4; AF-4 iso3</t>
  </si>
  <si>
    <t>%183, %191, %197; %191, %199, %205</t>
  </si>
  <si>
    <t>AF4/FMR2 family member 1 isoform 1</t>
  </si>
  <si>
    <t>O88573; Q3UP77</t>
  </si>
  <si>
    <t>132; 94</t>
  </si>
  <si>
    <t>KLS*PLISSLPS*PVPPLS*PVHSR</t>
  </si>
  <si>
    <t>655</t>
  </si>
  <si>
    <t>1236</t>
  </si>
  <si>
    <t>%183, %197; %191, %205</t>
  </si>
  <si>
    <t>KLS*PLISSLPSPVPPLS*PVHSR</t>
  </si>
  <si>
    <t>1241</t>
  </si>
  <si>
    <t>Aff1</t>
  </si>
  <si>
    <t>AF-4 iso3</t>
  </si>
  <si>
    <t>Q3UP77</t>
  </si>
  <si>
    <t>GCPKS*PAQQEPPPR</t>
  </si>
  <si>
    <t>1245</t>
  </si>
  <si>
    <t>Arid1a</t>
  </si>
  <si>
    <t>ARID1A</t>
  </si>
  <si>
    <t>%365</t>
  </si>
  <si>
    <t>AT-rich interactive domain-containing protein 1A</t>
  </si>
  <si>
    <t>A2BH40</t>
  </si>
  <si>
    <t>SEC61B</t>
  </si>
  <si>
    <t>%17</t>
  </si>
  <si>
    <t>protein transport protein Sec61 subunit beta</t>
  </si>
  <si>
    <t>Q9CQS8</t>
  </si>
  <si>
    <t>PGPTPSGTNVGSSGRS*PSKAVAAR</t>
  </si>
  <si>
    <t>1204</t>
  </si>
  <si>
    <t>Slc26a6</t>
  </si>
  <si>
    <t>SLC26A6</t>
  </si>
  <si>
    <t>%751</t>
  </si>
  <si>
    <t>solute carrier family 26, member 6</t>
  </si>
  <si>
    <t>Q8CIW6</t>
  </si>
  <si>
    <t>SVPKS*PVLATKL</t>
  </si>
  <si>
    <t>1205</t>
  </si>
  <si>
    <t>Slc38a10; Slc38a10</t>
  </si>
  <si>
    <t>SLC38A10; SLC38A10 iso3</t>
  </si>
  <si>
    <t>866; 858</t>
  </si>
  <si>
    <t>putative sodium-coupled neutral amino acid transporter 10 isoform 2</t>
  </si>
  <si>
    <t>Q5I012; Q5I012-3</t>
  </si>
  <si>
    <t>117; 116</t>
  </si>
  <si>
    <t>AAPPEVPKS*PEKQVAK</t>
  </si>
  <si>
    <t>1206</t>
  </si>
  <si>
    <t>Slc46a1</t>
  </si>
  <si>
    <t>SLC46A1</t>
  </si>
  <si>
    <t>%458</t>
  </si>
  <si>
    <t>proton-coupled folate transporter</t>
  </si>
  <si>
    <t>Q6PEM8</t>
  </si>
  <si>
    <t>VNPHPEFQQFPQS*P</t>
  </si>
  <si>
    <t>1207</t>
  </si>
  <si>
    <t>Slc7a4</t>
  </si>
  <si>
    <t>SLC7A4</t>
  </si>
  <si>
    <t>%421, %427</t>
  </si>
  <si>
    <t>cationic amino acid transporter 4</t>
  </si>
  <si>
    <t>Q8BML4</t>
  </si>
  <si>
    <t>ASPPS*SPCLAS*PGPTAK</t>
  </si>
  <si>
    <t>639</t>
  </si>
  <si>
    <t>1208</t>
  </si>
  <si>
    <t>Stim1</t>
  </si>
  <si>
    <t>STIM1</t>
  </si>
  <si>
    <t>%575</t>
  </si>
  <si>
    <t>stromal interaction molecule 1 precursor</t>
  </si>
  <si>
    <t>P70302</t>
  </si>
  <si>
    <t>LIEGVHPGSLVEKLPDS*PALAK</t>
  </si>
  <si>
    <t>1209</t>
  </si>
  <si>
    <t>Syn1; Syn1; Syn1</t>
  </si>
  <si>
    <t>SYN1; SYN1 iso1; SYN1 iso3</t>
  </si>
  <si>
    <t>%551; %551; %551</t>
  </si>
  <si>
    <t>synapsin-1 isoform b</t>
  </si>
  <si>
    <t>O88935; O88935-1; O88935-3</t>
  </si>
  <si>
    <t>74; 70; 71</t>
  </si>
  <si>
    <t>QSRPVAGGPGAPPAARPPAS*PSPQR</t>
  </si>
  <si>
    <t>641</t>
  </si>
  <si>
    <t>1210</t>
  </si>
  <si>
    <t>%551, %553; %551, %553; %551, %553</t>
  </si>
  <si>
    <t>QSRPVAGGPGAPPAARPPAS*PS*PQR</t>
  </si>
  <si>
    <t>1213</t>
  </si>
  <si>
    <t>Tcp11</t>
  </si>
  <si>
    <t>TCP11</t>
  </si>
  <si>
    <t>T-complex protein 11 isoform 2</t>
  </si>
  <si>
    <t>Q01755</t>
  </si>
  <si>
    <t>GAPLPPS*PGKGHLGGTPSSHR</t>
  </si>
  <si>
    <t>1215</t>
  </si>
  <si>
    <t>Tmem55b</t>
  </si>
  <si>
    <t>TMEM55B</t>
  </si>
  <si>
    <t>transmembrane protein 55B</t>
  </si>
  <si>
    <t>Q3TWL2</t>
  </si>
  <si>
    <t>TSPYGVPGS*PATR</t>
  </si>
  <si>
    <t>1182</t>
  </si>
  <si>
    <t>Jph1</t>
  </si>
  <si>
    <t>JPH1</t>
  </si>
  <si>
    <t>%461, %465, %468, 479</t>
  </si>
  <si>
    <t>junctophilin-1</t>
  </si>
  <si>
    <t>Q9ET80</t>
  </si>
  <si>
    <t>KGTT*PPRS*PES*SPKQSHSPQPS*SPEPSKK</t>
  </si>
  <si>
    <t>623</t>
  </si>
  <si>
    <t>1183</t>
  </si>
  <si>
    <t>Kcnb1</t>
  </si>
  <si>
    <t>Kv2.1</t>
  </si>
  <si>
    <t>%484</t>
  </si>
  <si>
    <t>potassium voltage-gated channel subfamily B member 1</t>
  </si>
  <si>
    <t>Q03717</t>
  </si>
  <si>
    <t>DKVQDNHLS*PNKWK</t>
  </si>
  <si>
    <t>1184</t>
  </si>
  <si>
    <t>Magi3; Magi3</t>
  </si>
  <si>
    <t>MAGI3; MAGI3 iso2</t>
  </si>
  <si>
    <t>662; 662</t>
  </si>
  <si>
    <t>membrane-associated guanylate kinase, WW and PDZ domain-containing protein 3 isoform 1</t>
  </si>
  <si>
    <t>Q69ZE1; NP_598614</t>
  </si>
  <si>
    <t>162; 123</t>
  </si>
  <si>
    <t>GGPCS*PTKTAK</t>
  </si>
  <si>
    <t>1185</t>
  </si>
  <si>
    <t>664; 664</t>
  </si>
  <si>
    <t>GGPCSPT*KTAK</t>
  </si>
  <si>
    <t>1186</t>
  </si>
  <si>
    <t>Npdc1</t>
  </si>
  <si>
    <t>NPDC1</t>
  </si>
  <si>
    <t>%236, %243</t>
  </si>
  <si>
    <t>neural proliferation differentiation and control protein 1 precursor</t>
  </si>
  <si>
    <t>Q64322</t>
  </si>
  <si>
    <t>GPTS*PSTPRIS*PGDQR</t>
  </si>
  <si>
    <t>1188</t>
  </si>
  <si>
    <t>Nup188</t>
  </si>
  <si>
    <t>NUP188</t>
  </si>
  <si>
    <t>%1718</t>
  </si>
  <si>
    <t>nucleoporin NUP188 homolog</t>
  </si>
  <si>
    <t>Q6ZQH8</t>
  </si>
  <si>
    <t>RGAPS*SPAAGVLPSPQGK</t>
  </si>
  <si>
    <t>1189</t>
  </si>
  <si>
    <t>%1718, %1727</t>
  </si>
  <si>
    <t>RGAPS*SPAAGVLPS*PQGK</t>
  </si>
  <si>
    <t>1191</t>
  </si>
  <si>
    <t>%1719</t>
  </si>
  <si>
    <t>RGAPSS*PAAGVLPSPQGK</t>
  </si>
  <si>
    <t>1195</t>
  </si>
  <si>
    <t>%1719, %1727</t>
  </si>
  <si>
    <t>RGAPSS*PAAGVLPS*PQGK</t>
  </si>
  <si>
    <t>1197</t>
  </si>
  <si>
    <t>Nup214</t>
  </si>
  <si>
    <t>NUP214</t>
  </si>
  <si>
    <t>%930</t>
  </si>
  <si>
    <t>nuclear pore complex protein Nup214</t>
  </si>
  <si>
    <t>Q80U93</t>
  </si>
  <si>
    <t>VPGKLS*PAKQAQLR</t>
  </si>
  <si>
    <t>632</t>
  </si>
  <si>
    <t>1198</t>
  </si>
  <si>
    <t>Nup98</t>
  </si>
  <si>
    <t>NUP98</t>
  </si>
  <si>
    <t>%839</t>
  </si>
  <si>
    <t>nucleoporin 98</t>
  </si>
  <si>
    <t>Q6PFD9</t>
  </si>
  <si>
    <t>CLIKS*PDRLADINYEGR</t>
  </si>
  <si>
    <t>1200</t>
  </si>
  <si>
    <t>Prrt2</t>
  </si>
  <si>
    <t>PRRT2</t>
  </si>
  <si>
    <t>%244</t>
  </si>
  <si>
    <t>proline-rich transmembrane protein 2</t>
  </si>
  <si>
    <t>NP_001096033</t>
  </si>
  <si>
    <t>AHGGHPGS*PR</t>
  </si>
  <si>
    <t>634</t>
  </si>
  <si>
    <t>1203</t>
  </si>
  <si>
    <t>Sec61b</t>
  </si>
  <si>
    <t>plasma membrane calcium-transporting ATPase 2 isoform 2</t>
  </si>
  <si>
    <t>Q9R0K7</t>
  </si>
  <si>
    <t>SATSSSPGS*PIHSLETSL</t>
  </si>
  <si>
    <t>1172</t>
  </si>
  <si>
    <t>Atxn2l; Atxn2l</t>
  </si>
  <si>
    <t>ataxin-2L; ataxin-2L iso2</t>
  </si>
  <si>
    <t>%109; %109</t>
  </si>
  <si>
    <t>ataxin-2-like protein</t>
  </si>
  <si>
    <t>Q7TQH0; Q7TQH0-2</t>
  </si>
  <si>
    <t>111; 113</t>
  </si>
  <si>
    <t>GQTTGKGPPQS*PVFEGVYNNSR</t>
  </si>
  <si>
    <t>1173</t>
  </si>
  <si>
    <t>%687; %681</t>
  </si>
  <si>
    <t>STSTPTS*PGPR</t>
  </si>
  <si>
    <t>614</t>
  </si>
  <si>
    <t>1174</t>
  </si>
  <si>
    <t>Cacna1b; Cacna1b; Cacna1b</t>
  </si>
  <si>
    <t>CACNA1B; CACNA1B iso2; CACNA1B iso3</t>
  </si>
  <si>
    <t>2196, %2212; 2217, %2233; 2157, %2173</t>
  </si>
  <si>
    <t>voltage-dependent N-type calcium channel subunit alpha-1B isoform 1</t>
  </si>
  <si>
    <t>O55017; O55017-2; NP_031605</t>
  </si>
  <si>
    <t>261; 264; 257</t>
  </si>
  <si>
    <t>TANS*SPVHFAEGQSGLPAFS*PGRLSR</t>
  </si>
  <si>
    <t>1175</t>
  </si>
  <si>
    <t>Celsr3</t>
  </si>
  <si>
    <t>CELSR3</t>
  </si>
  <si>
    <t>3168</t>
  </si>
  <si>
    <t>cadherin EGF LAG seven-pass G-type receptor 3 precursor</t>
  </si>
  <si>
    <t>Q91ZI0</t>
  </si>
  <si>
    <t>NRDLDPQHPPLPLS*PQR</t>
  </si>
  <si>
    <t>1176</t>
  </si>
  <si>
    <t>D10Bwg1379e</t>
  </si>
  <si>
    <t>ARFGEF3</t>
  </si>
  <si>
    <t>%1984</t>
  </si>
  <si>
    <t>brefeldin A-inhibited guanine nucleotide-exchange protein 3</t>
  </si>
  <si>
    <t>Q3UGY8</t>
  </si>
  <si>
    <t>VGSGDMLMLPPS*PKTEK</t>
  </si>
  <si>
    <t>1177</t>
  </si>
  <si>
    <t>Dpy19l1</t>
  </si>
  <si>
    <t>DPY19L1</t>
  </si>
  <si>
    <t>%46</t>
  </si>
  <si>
    <t>protein dpy-19 homolog 1</t>
  </si>
  <si>
    <t>A6X919</t>
  </si>
  <si>
    <t>TPPS*PGRR</t>
  </si>
  <si>
    <t>1178</t>
  </si>
  <si>
    <t>Golga5</t>
  </si>
  <si>
    <t>GOLGA5</t>
  </si>
  <si>
    <t>%150</t>
  </si>
  <si>
    <t>Golgin subfamily A member 5</t>
  </si>
  <si>
    <t>Q9QYE6</t>
  </si>
  <si>
    <t>GRAPVS*PSSPSGVSSVNTSVTTTK</t>
  </si>
  <si>
    <t>619</t>
  </si>
  <si>
    <t>1179</t>
  </si>
  <si>
    <t>GRAPVSPS*SPSGVSSVNTSVTTTK</t>
  </si>
  <si>
    <t>620</t>
  </si>
  <si>
    <t>1180</t>
  </si>
  <si>
    <t>GRAPVSPSS*PSGVSSVNTSVTTTK</t>
  </si>
  <si>
    <t>1181</t>
  </si>
  <si>
    <t>Hcn2</t>
  </si>
  <si>
    <t>HCN2</t>
  </si>
  <si>
    <t>%771</t>
  </si>
  <si>
    <t>potassium/sodium hyperpolarization-activated cyclic nucleotide-gated channel 2</t>
  </si>
  <si>
    <t>O88703</t>
  </si>
  <si>
    <t>%309, 315</t>
  </si>
  <si>
    <t>RPTPAVSPGSWKPGPPGS*PRPWKS*SPSATSGPWK</t>
  </si>
  <si>
    <t>588</t>
  </si>
  <si>
    <t>1133</t>
  </si>
  <si>
    <t>%334, 354</t>
  </si>
  <si>
    <t>SSKPVQPM#S*PGPWKPIPSVSPGPWKPAPS*MSTASWK</t>
  </si>
  <si>
    <t>589</t>
  </si>
  <si>
    <t>1134</t>
  </si>
  <si>
    <t>%371, %375</t>
  </si>
  <si>
    <t>SSVSSGSWKT*PPTS*PESWK</t>
  </si>
  <si>
    <t>590</t>
  </si>
  <si>
    <t>1137</t>
  </si>
  <si>
    <t>KTALPLS*PEHWK</t>
  </si>
  <si>
    <t>1140</t>
  </si>
  <si>
    <t>%405, %416</t>
  </si>
  <si>
    <t>AVPPVS*PELRRPGPPLS*PEIR</t>
  </si>
  <si>
    <t>592</t>
  </si>
  <si>
    <t>1141</t>
  </si>
  <si>
    <t>%416</t>
  </si>
  <si>
    <t>RPGPPLS*PEIR</t>
  </si>
  <si>
    <t>593</t>
  </si>
  <si>
    <t>1144</t>
  </si>
  <si>
    <t>%416, %421, %425, %432</t>
  </si>
  <si>
    <t>RPGPPLS*PEIRS*PAGS*PELKKPS*SSPDLWK</t>
  </si>
  <si>
    <t>594</t>
  </si>
  <si>
    <t>1145</t>
  </si>
  <si>
    <t>%416, %421, %432</t>
  </si>
  <si>
    <t>RPGPPLS*PEIRS*PAGSPELKKPS*SSPDLWK</t>
  </si>
  <si>
    <t>595</t>
  </si>
  <si>
    <t>1146</t>
  </si>
  <si>
    <t>%532</t>
  </si>
  <si>
    <t>AVLPAS*PEPR</t>
  </si>
  <si>
    <t>596</t>
  </si>
  <si>
    <t>1150</t>
  </si>
  <si>
    <t>Zranb2</t>
  </si>
  <si>
    <t>ZNF265</t>
  </si>
  <si>
    <t>%288, %290, %294</t>
  </si>
  <si>
    <t>zinc finger Ran-binding domain-containing protein 2</t>
  </si>
  <si>
    <t>Q9R020</t>
  </si>
  <si>
    <t>S*RS*RPSS*PAVR</t>
  </si>
  <si>
    <t>597</t>
  </si>
  <si>
    <t>1151</t>
  </si>
  <si>
    <t>%288, %293, %294</t>
  </si>
  <si>
    <t>KRS*RSRPS*S*PAVR</t>
  </si>
  <si>
    <t>598</t>
  </si>
  <si>
    <t>1153</t>
  </si>
  <si>
    <t>%290, %293</t>
  </si>
  <si>
    <t>SRS*RPS*SPAVRK</t>
  </si>
  <si>
    <t>599</t>
  </si>
  <si>
    <t>1154</t>
  </si>
  <si>
    <t>%290, %293, %294</t>
  </si>
  <si>
    <t>KRSRS*RPS*S*PAVR</t>
  </si>
  <si>
    <t>1155</t>
  </si>
  <si>
    <t>%290, %294</t>
  </si>
  <si>
    <t>SRS*RPSS*PAVR</t>
  </si>
  <si>
    <t>1157</t>
  </si>
  <si>
    <t>%293</t>
  </si>
  <si>
    <t>SRPS*SPAVRK</t>
  </si>
  <si>
    <t>1158</t>
  </si>
  <si>
    <t>%293, %294</t>
  </si>
  <si>
    <t>SRSRPS*S*PAVRK</t>
  </si>
  <si>
    <t>1159</t>
  </si>
  <si>
    <t>%294</t>
  </si>
  <si>
    <t>SRPSS*PAVR</t>
  </si>
  <si>
    <t>Receptor, channel, transporter or cell surface protein</t>
  </si>
  <si>
    <t>1162</t>
  </si>
  <si>
    <t>Acsl4</t>
  </si>
  <si>
    <t>ACSL4</t>
  </si>
  <si>
    <t>long-chain-fatty-acid--CoA ligase 4 isoform 2</t>
  </si>
  <si>
    <t>Q9QUJ7</t>
  </si>
  <si>
    <t>IKAKPTSDKPGS*PYR</t>
  </si>
  <si>
    <t>606</t>
  </si>
  <si>
    <t>1165</t>
  </si>
  <si>
    <t>Ankle2</t>
  </si>
  <si>
    <t>ANKLE2</t>
  </si>
  <si>
    <t>%535</t>
  </si>
  <si>
    <t>ankyrin repeat and LEM domain-containing protein 2</t>
  </si>
  <si>
    <t>Q6P1H6</t>
  </si>
  <si>
    <t>AFVGPLS*PSKAEDFRK</t>
  </si>
  <si>
    <t>607</t>
  </si>
  <si>
    <t>1166</t>
  </si>
  <si>
    <t>AFVGPLSPS*KAEDFR</t>
  </si>
  <si>
    <t>608</t>
  </si>
  <si>
    <t>1167</t>
  </si>
  <si>
    <t>925, 932, 934</t>
  </si>
  <si>
    <t>CSPAGSS*PSKPGHT*SS*SSGLHSPGRYSPAHGR</t>
  </si>
  <si>
    <t>609</t>
  </si>
  <si>
    <t>1168</t>
  </si>
  <si>
    <t>925, %940, %945</t>
  </si>
  <si>
    <t>CSPAGSS*PSKPGHTSSSSGLHS*PGRYS*PAHGR</t>
  </si>
  <si>
    <t>610</t>
  </si>
  <si>
    <t>1170</t>
  </si>
  <si>
    <t>%940, 944</t>
  </si>
  <si>
    <t>CSPAGSSPSKPGHTSSSSGLHS*PGRY*SPAHGR</t>
  </si>
  <si>
    <t>611</t>
  </si>
  <si>
    <t>1171</t>
  </si>
  <si>
    <t>Atp2b2</t>
  </si>
  <si>
    <t>ATP2B2</t>
  </si>
  <si>
    <t>%1189</t>
  </si>
  <si>
    <t>%877, %882, %888; %877, %882, %888; %781, %786, %792</t>
  </si>
  <si>
    <t>SST*PPRQS*PSRSSS*PQPK</t>
  </si>
  <si>
    <t>570</t>
  </si>
  <si>
    <t>1087</t>
  </si>
  <si>
    <t>%877, %884, %886; %877, %884, %886; %781, %788, %790</t>
  </si>
  <si>
    <t>SST*PPRQSPS*RS*SSPQPK</t>
  </si>
  <si>
    <t>571</t>
  </si>
  <si>
    <t>1088</t>
  </si>
  <si>
    <t>%877, %884, %887; %877, %884, %887; %781, %788, %791</t>
  </si>
  <si>
    <t>VKSST*PPRQSPS*RSS*SPQPK</t>
  </si>
  <si>
    <t>572</t>
  </si>
  <si>
    <t>1089</t>
  </si>
  <si>
    <t>%877, %884, %888; %877, %884, %888; %781, %788, %792</t>
  </si>
  <si>
    <t>SST*PPRQSPS*RSSS*PQPK</t>
  </si>
  <si>
    <t>1090</t>
  </si>
  <si>
    <t>%882, %888; %882, %888; %786, %792</t>
  </si>
  <si>
    <t>SSTPPRQS*PSRSSS*PQPK</t>
  </si>
  <si>
    <t>574</t>
  </si>
  <si>
    <t>1091</t>
  </si>
  <si>
    <t>%884, %887; %884, %887; %788, %791</t>
  </si>
  <si>
    <t>SSTPPRQSPS*RSS*SPQPK</t>
  </si>
  <si>
    <t>575</t>
  </si>
  <si>
    <t>1092</t>
  </si>
  <si>
    <t>Srsf1</t>
  </si>
  <si>
    <t>SF2</t>
  </si>
  <si>
    <t>%199</t>
  </si>
  <si>
    <t>serine/arginine-rich splicing factor 1 isoform 2</t>
  </si>
  <si>
    <t>Q6PDM2</t>
  </si>
  <si>
    <t>VKVDGPRS*PSYGR</t>
  </si>
  <si>
    <t>576</t>
  </si>
  <si>
    <t>1093</t>
  </si>
  <si>
    <t>VDGPRS*PSYGRS*R</t>
  </si>
  <si>
    <t>1094</t>
  </si>
  <si>
    <t>Stau2</t>
  </si>
  <si>
    <t>STAU2</t>
  </si>
  <si>
    <t>double-stranded RNA-binding protein Staufen homolog 2 isoform 2</t>
  </si>
  <si>
    <t>Q8CJ67</t>
  </si>
  <si>
    <t>ELLMNGTSPTAEAIGLKGSSPT*SPCSSVQPSK</t>
  </si>
  <si>
    <t>1096</t>
  </si>
  <si>
    <t>GSSPTS*PCSSVQPSK</t>
  </si>
  <si>
    <t>1107</t>
  </si>
  <si>
    <t>Zc3hav1</t>
  </si>
  <si>
    <t>ZAP</t>
  </si>
  <si>
    <t>%538</t>
  </si>
  <si>
    <t>zinc finger CCCH-type antiviral protein 1 isoform 1</t>
  </si>
  <si>
    <t>Q3UPF5</t>
  </si>
  <si>
    <t>SHVLAMPGETTTPVQGSNRLPPS*PLSSSTSHR</t>
  </si>
  <si>
    <t>580</t>
  </si>
  <si>
    <t>1119</t>
  </si>
  <si>
    <t>Zfp828</t>
  </si>
  <si>
    <t>ZNF828</t>
  </si>
  <si>
    <t>294, %309</t>
  </si>
  <si>
    <t>zinc finger protein 828</t>
  </si>
  <si>
    <t>Q8K327</t>
  </si>
  <si>
    <t>RPT*PAVSPGSWKPGPPGS*PRPWK</t>
  </si>
  <si>
    <t>581</t>
  </si>
  <si>
    <t>1123</t>
  </si>
  <si>
    <t>%298, %309</t>
  </si>
  <si>
    <t>RPTPAVS*PGSWKPGPPGS*PRPWK</t>
  </si>
  <si>
    <t>582</t>
  </si>
  <si>
    <t>1124</t>
  </si>
  <si>
    <t>%298, %309, 318</t>
  </si>
  <si>
    <t>RPTPAVS*PGSWKPGPPGS*PRPWKSSPS*ATSGPWK</t>
  </si>
  <si>
    <t>1125</t>
  </si>
  <si>
    <t>%298, %309, 320</t>
  </si>
  <si>
    <t>RPTPAVS*PGSWKPGPPGS*PRPWKSSPSAT*SGPWK</t>
  </si>
  <si>
    <t>1126</t>
  </si>
  <si>
    <t>%301, %309</t>
  </si>
  <si>
    <t>RPTPAVSPGS*WKPGPPGS*PRPWK</t>
  </si>
  <si>
    <t>585</t>
  </si>
  <si>
    <t>1127</t>
  </si>
  <si>
    <t>%301, %309, 318</t>
  </si>
  <si>
    <t>RPTPAVSPGS*WKPGPPGS*PRPWKSSPS*ATSGPWK</t>
  </si>
  <si>
    <t>586</t>
  </si>
  <si>
    <t>1130</t>
  </si>
  <si>
    <t>%309</t>
  </si>
  <si>
    <t>RPTPAVSPGSWKPGPPGS*PRPWK</t>
  </si>
  <si>
    <t>587</t>
  </si>
  <si>
    <t>1132</t>
  </si>
  <si>
    <t>%401, %409, %414; %396, %404, %409</t>
  </si>
  <si>
    <t>HRPSS*PATPPPKT*RHSPT*PQQSNR</t>
  </si>
  <si>
    <t>551</t>
  </si>
  <si>
    <t>1047</t>
  </si>
  <si>
    <t>%429; %424</t>
  </si>
  <si>
    <t>VSVS*PGRTSGK</t>
  </si>
  <si>
    <t>552</t>
  </si>
  <si>
    <t>1049</t>
  </si>
  <si>
    <t>%522, %524, %528; %517, %519, %523</t>
  </si>
  <si>
    <t>RHS*PS*RSAS*PSPR</t>
  </si>
  <si>
    <t>553</t>
  </si>
  <si>
    <t>1050</t>
  </si>
  <si>
    <t>%522, %524, %528, %530; %517, %519, %523, %525</t>
  </si>
  <si>
    <t>RHS*PS*RSAS*PS*PRKR</t>
  </si>
  <si>
    <t>554</t>
  </si>
  <si>
    <t>1051</t>
  </si>
  <si>
    <t>%522, %524, %530; %517, %519, %525</t>
  </si>
  <si>
    <t>RHS*PS*RSASPS*PR</t>
  </si>
  <si>
    <t>555</t>
  </si>
  <si>
    <t>1052</t>
  </si>
  <si>
    <t>%524, %526, %528; %519, %521, %523</t>
  </si>
  <si>
    <t>RRHSPS*RS*AS*PSPR</t>
  </si>
  <si>
    <t>556</t>
  </si>
  <si>
    <t>1053</t>
  </si>
  <si>
    <t>%810, %814; %782, %786</t>
  </si>
  <si>
    <t>KPPAPPS*PVQS*QSPSTNWSPAVPAKK</t>
  </si>
  <si>
    <t>557</t>
  </si>
  <si>
    <t>1056</t>
  </si>
  <si>
    <t>%810, %816; %782, %788</t>
  </si>
  <si>
    <t>KPPAPPS*PVQSQS*PSTNWSPAVPAKK</t>
  </si>
  <si>
    <t>558</t>
  </si>
  <si>
    <t>1057</t>
  </si>
  <si>
    <t>%810, %816, %818; %782, %788, %790</t>
  </si>
  <si>
    <t>KPPAPPS*PVQSQS*PS*TNWSPAVPAK</t>
  </si>
  <si>
    <t>559</t>
  </si>
  <si>
    <t>1061</t>
  </si>
  <si>
    <t>%810, %816, %822; %782, %788, %794</t>
  </si>
  <si>
    <t>KPPAPPS*PVQSQS*PSTNWS*PAVPAKK</t>
  </si>
  <si>
    <t>560</t>
  </si>
  <si>
    <t>1066</t>
  </si>
  <si>
    <t>%810, %818; %782, %790</t>
  </si>
  <si>
    <t>KPPAPPS*PVQSQSPS*TNWSPAVPAKK</t>
  </si>
  <si>
    <t>561</t>
  </si>
  <si>
    <t>1067</t>
  </si>
  <si>
    <t>%810, %818, %822; %782, %790, %794</t>
  </si>
  <si>
    <t>KPPAPPS*PVQSQSPS*TNWS*PAVPAKK</t>
  </si>
  <si>
    <t>562</t>
  </si>
  <si>
    <t>1068</t>
  </si>
  <si>
    <t>%810, %819; %782, %791</t>
  </si>
  <si>
    <t>KPPAPPS*PVQSQSPST*NWSPAVPAKK</t>
  </si>
  <si>
    <t>563</t>
  </si>
  <si>
    <t>1069</t>
  </si>
  <si>
    <t>%810, %822; %782, %794</t>
  </si>
  <si>
    <t>KPPAPPS*PVQSQSPSTNWS*PAVPAKK</t>
  </si>
  <si>
    <t>564</t>
  </si>
  <si>
    <t>Srrm2; Srrm2; Srrm2</t>
  </si>
  <si>
    <t>SRm300; SRm300 iso3; SRm300 iso4</t>
  </si>
  <si>
    <t>%2404; %2404; %2308</t>
  </si>
  <si>
    <t>serine/arginine repetitive matrix protein 2</t>
  </si>
  <si>
    <t>Q8BTI8; Q8BTI8-3; NP_780438</t>
  </si>
  <si>
    <t>295; 285; 284</t>
  </si>
  <si>
    <t>MVQASSQSLLPPAQDRPRS*PVPSAFSDQSR</t>
  </si>
  <si>
    <t>1081</t>
  </si>
  <si>
    <t>%875, %876, %882, %884; %875, %876, %882, %884; %779, %780, %786, %788</t>
  </si>
  <si>
    <t>VKS*S*TPPRQS*PS*RSSSPQPK</t>
  </si>
  <si>
    <t>566</t>
  </si>
  <si>
    <t>1082</t>
  </si>
  <si>
    <t>%875, %882, %888; %875, %882, %888; %779, %786, %792</t>
  </si>
  <si>
    <t>S*STPPRQS*PSRSSS*PQPK</t>
  </si>
  <si>
    <t>567</t>
  </si>
  <si>
    <t>1083</t>
  </si>
  <si>
    <t>%877, %882, %884; %877, %882, %884; %781, %786, %788</t>
  </si>
  <si>
    <t>VKSST*PPRQS*PS*RSSSPQPK</t>
  </si>
  <si>
    <t>568</t>
  </si>
  <si>
    <t>1084</t>
  </si>
  <si>
    <t>%877, %882, %887; %877, %882, %887; %781, %786, %791</t>
  </si>
  <si>
    <t>SST*PPRQS*PSRSS*SPQPK</t>
  </si>
  <si>
    <t>569</t>
  </si>
  <si>
    <t>1085</t>
  </si>
  <si>
    <t>533</t>
  </si>
  <si>
    <t>1023</t>
  </si>
  <si>
    <t>Scaf4</t>
  </si>
  <si>
    <t>SFRS15</t>
  </si>
  <si>
    <t>%1101</t>
  </si>
  <si>
    <t>splicing factor, arginine/serine-rich 15</t>
  </si>
  <si>
    <t>Q6PFF0</t>
  </si>
  <si>
    <t>REWGRRS*PDRDR</t>
  </si>
  <si>
    <t>534</t>
  </si>
  <si>
    <t>1024</t>
  </si>
  <si>
    <t>Sf3b1</t>
  </si>
  <si>
    <t>SF3B1</t>
  </si>
  <si>
    <t>splicing factor 3B subunit 1</t>
  </si>
  <si>
    <t>Q99NB9</t>
  </si>
  <si>
    <t>TM#IIS*PERLDPFADGGKTPDPK</t>
  </si>
  <si>
    <t>1025</t>
  </si>
  <si>
    <t>%129, %142</t>
  </si>
  <si>
    <t>TM#IIS*PERLDPFADGGKT*PDPK</t>
  </si>
  <si>
    <t>536</t>
  </si>
  <si>
    <t>1026</t>
  </si>
  <si>
    <t>Slbp</t>
  </si>
  <si>
    <t>SLBP</t>
  </si>
  <si>
    <t>histone RNA hairpin-binding protein</t>
  </si>
  <si>
    <t>P97440</t>
  </si>
  <si>
    <t>DGGASPRS*PAR</t>
  </si>
  <si>
    <t>1027</t>
  </si>
  <si>
    <t>Srrm1; Srrm1</t>
  </si>
  <si>
    <t>SRm160; SRm160 iso3</t>
  </si>
  <si>
    <t>%187; %187</t>
  </si>
  <si>
    <t>serine/arginine repetitive matrix protein 1 isoform 2</t>
  </si>
  <si>
    <t>Q52KI8; A2A8V9</t>
  </si>
  <si>
    <t>107; 104</t>
  </si>
  <si>
    <t>RRSS*PVRR</t>
  </si>
  <si>
    <t>1028</t>
  </si>
  <si>
    <t>%387, %391; %382, %386</t>
  </si>
  <si>
    <t>RLS*PSAS*PPR</t>
  </si>
  <si>
    <t>539</t>
  </si>
  <si>
    <t>1029</t>
  </si>
  <si>
    <t>%400, %401, %409, %412; %395, %396, %404, %407</t>
  </si>
  <si>
    <t>HRPS*S*PATPPPKT*RHS*PTPQQSNR</t>
  </si>
  <si>
    <t>1031</t>
  </si>
  <si>
    <t>%400, %404, %412; %395, %399, %407</t>
  </si>
  <si>
    <t>HRPS*SPAT*PPPKTRHS*PTPQQSNR</t>
  </si>
  <si>
    <t>1034</t>
  </si>
  <si>
    <t>%400, %404, %412, %414; %395, %399, %407, %409</t>
  </si>
  <si>
    <t>HRPS*SPAT*PPPKTRHS*PT*PQQSNR</t>
  </si>
  <si>
    <t>1035</t>
  </si>
  <si>
    <t>%400, %404, %414; %395, %399, %409</t>
  </si>
  <si>
    <t>HRPS*SPAT*PPPKTRHSPT*PQQSNR</t>
  </si>
  <si>
    <t>1036</t>
  </si>
  <si>
    <t>%400, %409, %414; %395, %404, %409</t>
  </si>
  <si>
    <t>HRPS*SPATPPPKT*RHSPT*PQQSNR</t>
  </si>
  <si>
    <t>1037</t>
  </si>
  <si>
    <t>%401, %404; %396, %399</t>
  </si>
  <si>
    <t>HRPSS*PAT*PPPK</t>
  </si>
  <si>
    <t>1038</t>
  </si>
  <si>
    <t>%401, %404, %409, %412; %396, %399, %404, %407</t>
  </si>
  <si>
    <t>HRPSS*PAT*PPPKT*RHS*PTPQQSNR</t>
  </si>
  <si>
    <t>546</t>
  </si>
  <si>
    <t>1040</t>
  </si>
  <si>
    <t>%401, %404, %412; %396, %399, %407</t>
  </si>
  <si>
    <t>HRPSS*PAT*PPPKTRHS*PTPQQSNR</t>
  </si>
  <si>
    <t>547</t>
  </si>
  <si>
    <t>1042</t>
  </si>
  <si>
    <t>%401, %404, %412, %414; %396, %399, %407, %409</t>
  </si>
  <si>
    <t>HRPSS*PAT*PPPKTRHS*PT*PQQSNR</t>
  </si>
  <si>
    <t>1043</t>
  </si>
  <si>
    <t>%401, %404, %414; %396, %399, %409</t>
  </si>
  <si>
    <t>HRPSS*PAT*PPPKTRHSPT*PQQSNR</t>
  </si>
  <si>
    <t>549</t>
  </si>
  <si>
    <t>1045</t>
  </si>
  <si>
    <t>%401, %404, %418; %396, %399, %413</t>
  </si>
  <si>
    <t>HRPSS*PAT*PPPKTRHSPTPQQS*NR</t>
  </si>
  <si>
    <t>550</t>
  </si>
  <si>
    <t>1046</t>
  </si>
  <si>
    <t>heterogeneous nuclear ribonucleoprotein H</t>
  </si>
  <si>
    <t>O35737; P70333</t>
  </si>
  <si>
    <t>49; 49</t>
  </si>
  <si>
    <t>HTGPNS*PDTANDGFVR</t>
  </si>
  <si>
    <t>995</t>
  </si>
  <si>
    <t>Hnrnph2</t>
  </si>
  <si>
    <t>hnRNP H2</t>
  </si>
  <si>
    <t>%104</t>
  </si>
  <si>
    <t>heterogeneous nuclear ribonucleoprotein H2</t>
  </si>
  <si>
    <t>P70333</t>
  </si>
  <si>
    <t>SNSVEMDWVLKHTGPNS*PDTANDGFVR</t>
  </si>
  <si>
    <t>1002</t>
  </si>
  <si>
    <t>Hnrnpl; Hnrnpl</t>
  </si>
  <si>
    <t>hnRNP L; hnRNP L iso3</t>
  </si>
  <si>
    <t>%98; %67</t>
  </si>
  <si>
    <t>heterogeneous nuclear ribonucleoprotein L</t>
  </si>
  <si>
    <t>Q8R081; Q3UMT7</t>
  </si>
  <si>
    <t>64; 64</t>
  </si>
  <si>
    <t>TENAGDQHGGGGGGGSGAAGGGGGENYDDPHKTPAS*PVVHIR</t>
  </si>
  <si>
    <t>1004</t>
  </si>
  <si>
    <t>Larp1</t>
  </si>
  <si>
    <t>LARP</t>
  </si>
  <si>
    <t>la-related protein 1</t>
  </si>
  <si>
    <t>Q6ZQ58</t>
  </si>
  <si>
    <t>KRPRPS*PARPK</t>
  </si>
  <si>
    <t>525</t>
  </si>
  <si>
    <t>1006</t>
  </si>
  <si>
    <t>NOVA1</t>
  </si>
  <si>
    <t>%154</t>
  </si>
  <si>
    <t>Q9JKN6</t>
  </si>
  <si>
    <t>QTLPSS*PTTTK</t>
  </si>
  <si>
    <t>1008</t>
  </si>
  <si>
    <t>Prrc2a</t>
  </si>
  <si>
    <t>BAT2</t>
  </si>
  <si>
    <t>%1217</t>
  </si>
  <si>
    <t>protein PRRC2A isoform 2</t>
  </si>
  <si>
    <t>Q7TSC1</t>
  </si>
  <si>
    <t>LISGPLS*PM#SR</t>
  </si>
  <si>
    <t>527</t>
  </si>
  <si>
    <t>1012</t>
  </si>
  <si>
    <t>Rod1</t>
  </si>
  <si>
    <t>ROD1</t>
  </si>
  <si>
    <t>%27</t>
  </si>
  <si>
    <t>regulator of differentiation 1 isoform 1</t>
  </si>
  <si>
    <t>Q8BHD7</t>
  </si>
  <si>
    <t>KFKGDRPPCS*PSR</t>
  </si>
  <si>
    <t>1014</t>
  </si>
  <si>
    <t>Rrp9</t>
  </si>
  <si>
    <t>RNU3IP2</t>
  </si>
  <si>
    <t>%470</t>
  </si>
  <si>
    <t>U3 small nucleolar RNA-interacting protein 2</t>
  </si>
  <si>
    <t>Q91WM3</t>
  </si>
  <si>
    <t>RLPVS*PVAGS</t>
  </si>
  <si>
    <t>1015</t>
  </si>
  <si>
    <t>Scaf11</t>
  </si>
  <si>
    <t>SFRS2IP</t>
  </si>
  <si>
    <t>%817, %827</t>
  </si>
  <si>
    <t>splicing factor, arginine/serine-rich 2, interacting protein</t>
  </si>
  <si>
    <t>Q6ZPE9</t>
  </si>
  <si>
    <t>S*RFHSPSTTWS*PNKDAAQEKR</t>
  </si>
  <si>
    <t>1019</t>
  </si>
  <si>
    <t>%821, %827</t>
  </si>
  <si>
    <t>FHS*PSTTWS*PNKDAAQEKR</t>
  </si>
  <si>
    <t>531</t>
  </si>
  <si>
    <t>1021</t>
  </si>
  <si>
    <t>%824, %827</t>
  </si>
  <si>
    <t>SRFHSPST*TWS*PNKDAAQEKR</t>
  </si>
  <si>
    <t>1022</t>
  </si>
  <si>
    <t>%825, %827</t>
  </si>
  <si>
    <t>SRFHSPSTT*WS*PNKDAAQEKR</t>
  </si>
  <si>
    <t>IGAQMGHPGS*PNAHPVTWSPGGIISR</t>
  </si>
  <si>
    <t>Protein kinase, regulatory subunit</t>
  </si>
  <si>
    <t>Csnk2b</t>
  </si>
  <si>
    <t>CK2-B</t>
  </si>
  <si>
    <t>%209</t>
  </si>
  <si>
    <t>casein kinase II subunit beta</t>
  </si>
  <si>
    <t>P67871</t>
  </si>
  <si>
    <t>IHPM#AYQLQLQAASNFKS*PVK</t>
  </si>
  <si>
    <t>Phka2</t>
  </si>
  <si>
    <t>PHKA2</t>
  </si>
  <si>
    <t>%1044</t>
  </si>
  <si>
    <t>phosphorylase b kinase regulatory subunit alpha, liver isoform isoform b</t>
  </si>
  <si>
    <t>Q8BWJ3</t>
  </si>
  <si>
    <t>SSTPSS*PTGTSSTDSGGQHLGWGEQQGQWLR</t>
  </si>
  <si>
    <t>972</t>
  </si>
  <si>
    <t>Prkag2</t>
  </si>
  <si>
    <t>AMPKG2</t>
  </si>
  <si>
    <t>%86</t>
  </si>
  <si>
    <t>5'-AMP-activated protein kinase subunit gamma-2 isoform 2</t>
  </si>
  <si>
    <t>Q91WG5</t>
  </si>
  <si>
    <t>GPQPRPS*SPVSAPVRPK</t>
  </si>
  <si>
    <t>512</t>
  </si>
  <si>
    <t>973</t>
  </si>
  <si>
    <t>%86, %97, %101</t>
  </si>
  <si>
    <t>GPQPRPS*SPVSAPVRPKT*SPGS*PK</t>
  </si>
  <si>
    <t>974</t>
  </si>
  <si>
    <t>%87</t>
  </si>
  <si>
    <t>GPQPRPSS*PVSAPVRPK</t>
  </si>
  <si>
    <t>RNA processing</t>
  </si>
  <si>
    <t>976</t>
  </si>
  <si>
    <t>Casc3</t>
  </si>
  <si>
    <t>CASC3</t>
  </si>
  <si>
    <t>%263</t>
  </si>
  <si>
    <t>protein CASC3</t>
  </si>
  <si>
    <t>Q8K3W3</t>
  </si>
  <si>
    <t>FGSS*PQRDPNWIGDR</t>
  </si>
  <si>
    <t>516</t>
  </si>
  <si>
    <t>977</t>
  </si>
  <si>
    <t>Elac2</t>
  </si>
  <si>
    <t>ELAC2</t>
  </si>
  <si>
    <t>%191, %195, %200</t>
  </si>
  <si>
    <t>zinc phosphodiesterase ELAC protein 2</t>
  </si>
  <si>
    <t>Q80Y81</t>
  </si>
  <si>
    <t>QQPSQS*PRTS*PNRLS*PK</t>
  </si>
  <si>
    <t>978</t>
  </si>
  <si>
    <t>%815</t>
  </si>
  <si>
    <t>RAHTDEPHS*PQSK</t>
  </si>
  <si>
    <t>979</t>
  </si>
  <si>
    <t>Elavl1</t>
  </si>
  <si>
    <t>HuR</t>
  </si>
  <si>
    <t>%202</t>
  </si>
  <si>
    <t>ELAV-like protein 1</t>
  </si>
  <si>
    <t>P70372</t>
  </si>
  <si>
    <t>NMALLSQLYHS*PARR</t>
  </si>
  <si>
    <t>980</t>
  </si>
  <si>
    <t>Exosc5</t>
  </si>
  <si>
    <t>EXOSC5</t>
  </si>
  <si>
    <t>%23</t>
  </si>
  <si>
    <t>exosome complex component RRP46</t>
  </si>
  <si>
    <t>Q9CRA8</t>
  </si>
  <si>
    <t>RADANLLTDTGTESSPRS*PVCSLR</t>
  </si>
  <si>
    <t>982</t>
  </si>
  <si>
    <t>Gpkow</t>
  </si>
  <si>
    <t>GPKOW</t>
  </si>
  <si>
    <t>G patch domain and KOW motifs-containing protein</t>
  </si>
  <si>
    <t>Q56A08</t>
  </si>
  <si>
    <t>KHS*PDRQDGPVPK</t>
  </si>
  <si>
    <t>521</t>
  </si>
  <si>
    <t>988</t>
  </si>
  <si>
    <t>Hnrnph1; Hnrnph2</t>
  </si>
  <si>
    <t>hnRNP H1; hnRNP H2</t>
  </si>
  <si>
    <t>%104; %104</t>
  </si>
  <si>
    <t>TPVS*PVKFSPGDFWGR</t>
  </si>
  <si>
    <t>496</t>
  </si>
  <si>
    <t>951</t>
  </si>
  <si>
    <t>Tesk1</t>
  </si>
  <si>
    <t>TESK1</t>
  </si>
  <si>
    <t>dual specificity testis-specific protein kinase 1</t>
  </si>
  <si>
    <t>O70146</t>
  </si>
  <si>
    <t>SRSDLFLPPS*PESPPSWGDNLTR</t>
  </si>
  <si>
    <t>497</t>
  </si>
  <si>
    <t>954</t>
  </si>
  <si>
    <t>Tlk1</t>
  </si>
  <si>
    <t>TLK1</t>
  </si>
  <si>
    <t>serine/threonine-protein kinase tousled-like 1</t>
  </si>
  <si>
    <t>Q8C0V0</t>
  </si>
  <si>
    <t>SPQNSHSHSTPSSSVRPNS*PSPTALAFGDHPVVQPK</t>
  </si>
  <si>
    <t>498</t>
  </si>
  <si>
    <t>956</t>
  </si>
  <si>
    <t>Trio</t>
  </si>
  <si>
    <t>TRIO</t>
  </si>
  <si>
    <t>2496</t>
  </si>
  <si>
    <t>triple functional domain protein</t>
  </si>
  <si>
    <t>Q0KL02</t>
  </si>
  <si>
    <t>GGSFWSSIPAS*PASRPSSFTFPGDSDSLQR</t>
  </si>
  <si>
    <t>959</t>
  </si>
  <si>
    <t>Trrap</t>
  </si>
  <si>
    <t>TRRAP</t>
  </si>
  <si>
    <t>%1610</t>
  </si>
  <si>
    <t>transformation/transcription domain-associated protein</t>
  </si>
  <si>
    <t>Q80YV3</t>
  </si>
  <si>
    <t>FITLLLPGGAQTAVRPGS*PSTSNM#R</t>
  </si>
  <si>
    <t>500</t>
  </si>
  <si>
    <t>960</t>
  </si>
  <si>
    <t>Ttn; Ttn; Ttn</t>
  </si>
  <si>
    <t>Titin; Titin iso3; Titin iso4</t>
  </si>
  <si>
    <t>%1424, %1434, %1439; %1378, %1388, %1393; %1424, %1434, %1439</t>
  </si>
  <si>
    <t>titin isoform N2-A</t>
  </si>
  <si>
    <t>A2ASS6; A2ASS6-3; NP_035782</t>
  </si>
  <si>
    <t>3907; 619; 3716</t>
  </si>
  <si>
    <t>MSPAMS*PARMSPARMS*PARMS*PAR</t>
  </si>
  <si>
    <t>501</t>
  </si>
  <si>
    <t>961</t>
  </si>
  <si>
    <t>%1429, %1434; %1383, %1388; %1429, %1434</t>
  </si>
  <si>
    <t>MSPARM#S*PARMS*PAR</t>
  </si>
  <si>
    <t>502</t>
  </si>
  <si>
    <t>962</t>
  </si>
  <si>
    <t>%301, %305; %301, %305; %301, %305</t>
  </si>
  <si>
    <t>APTPS*PVRS*VSPAGR</t>
  </si>
  <si>
    <t>503</t>
  </si>
  <si>
    <t>964</t>
  </si>
  <si>
    <t>%301, %307; %301, %307; %301, %307</t>
  </si>
  <si>
    <t>APTPS*PVRSVS*PAGR</t>
  </si>
  <si>
    <t>504</t>
  </si>
  <si>
    <t>966</t>
  </si>
  <si>
    <t>Ttn; Ttn</t>
  </si>
  <si>
    <t>Titin; Titin iso4</t>
  </si>
  <si>
    <t>%34107, %34109; %32361, %32363</t>
  </si>
  <si>
    <t>A2ASS6; NP_035782</t>
  </si>
  <si>
    <t>3907; 3716</t>
  </si>
  <si>
    <t>TRPRS*PS*PVSSER</t>
  </si>
  <si>
    <t>505</t>
  </si>
  <si>
    <t>967</t>
  </si>
  <si>
    <t>%34109, %34112; %32363, %32366</t>
  </si>
  <si>
    <t>TRPRSPS*PVS*SER</t>
  </si>
  <si>
    <t>Protein kinase, Tyr (non-receptor)</t>
  </si>
  <si>
    <t>968</t>
  </si>
  <si>
    <t>Sykb</t>
  </si>
  <si>
    <t>Syk</t>
  </si>
  <si>
    <t>%270</t>
  </si>
  <si>
    <t>tyrosine-protein kinase SYK</t>
  </si>
  <si>
    <t>P48025</t>
  </si>
  <si>
    <t>SLS*SGESLPGS*PTHSLSPRS*PTPSYR</t>
  </si>
  <si>
    <t>916</t>
  </si>
  <si>
    <t>1294, 1298, 1307</t>
  </si>
  <si>
    <t>SLSSGES*LPGS*PTHSLSPRS*PTPSYR</t>
  </si>
  <si>
    <t>476</t>
  </si>
  <si>
    <t>917</t>
  </si>
  <si>
    <t>1382, %1388, %1395</t>
  </si>
  <si>
    <t>TPS*PTPQPT*SPQRSPS*PLLGHSLGNAK</t>
  </si>
  <si>
    <t>918</t>
  </si>
  <si>
    <t>%1388</t>
  </si>
  <si>
    <t>TPSPTPQPT*SPQRSPSPLLGHSLGNAK</t>
  </si>
  <si>
    <t>921</t>
  </si>
  <si>
    <t>%1388, %1395</t>
  </si>
  <si>
    <t>TPSPTPQPT*SPQRSPS*PLLGHSLGNAK</t>
  </si>
  <si>
    <t>922</t>
  </si>
  <si>
    <t>%1389</t>
  </si>
  <si>
    <t>TPSPTPQPTS*PQRSPSPLLGHSLGNAK</t>
  </si>
  <si>
    <t>480</t>
  </si>
  <si>
    <t>923</t>
  </si>
  <si>
    <t>%1389, %1395</t>
  </si>
  <si>
    <t>TPSPTPQPTS*PQRSPS*PLLGHSLGNAK</t>
  </si>
  <si>
    <t>481</t>
  </si>
  <si>
    <t>924</t>
  </si>
  <si>
    <t>%246</t>
  </si>
  <si>
    <t>SLIGNGQSPALPRPHS*PLSAHAGNSPQDSPR</t>
  </si>
  <si>
    <t>482</t>
  </si>
  <si>
    <t>927</t>
  </si>
  <si>
    <t>%246, 249</t>
  </si>
  <si>
    <t>SLIGNGQSPALPRPHS*PLS*AHAGNSPQDSPR</t>
  </si>
  <si>
    <t>928</t>
  </si>
  <si>
    <t>%246, %255</t>
  </si>
  <si>
    <t>SLIGNGQSPALPRPHS*PLSAHAGNS*PQDSPR</t>
  </si>
  <si>
    <t>929</t>
  </si>
  <si>
    <t>%246, %255, 259</t>
  </si>
  <si>
    <t>SLIGNGQSPALPRPHS*PLSAHAGNS*PQDS*PR</t>
  </si>
  <si>
    <t>930</t>
  </si>
  <si>
    <t>Melk</t>
  </si>
  <si>
    <t>MELK</t>
  </si>
  <si>
    <t>maternal embryonic leucine zipper kinase</t>
  </si>
  <si>
    <t>Q61846</t>
  </si>
  <si>
    <t>EAPVRTPGNSAGADTLTTGVIS*PERR</t>
  </si>
  <si>
    <t>933</t>
  </si>
  <si>
    <t>Pik3r4</t>
  </si>
  <si>
    <t>PIK3R4</t>
  </si>
  <si>
    <t>1079</t>
  </si>
  <si>
    <t>phosphoinositide 3-kinase regulatory subunit 4</t>
  </si>
  <si>
    <t>Q8VD65</t>
  </si>
  <si>
    <t>TLTFCQGSHYLAIASDNGAVQLLGIEASKLPKS*PK</t>
  </si>
  <si>
    <t>487</t>
  </si>
  <si>
    <t>936</t>
  </si>
  <si>
    <t>Prpf4b</t>
  </si>
  <si>
    <t>PRP4</t>
  </si>
  <si>
    <t>%328</t>
  </si>
  <si>
    <t>serine/threonine-protein kinase PRP4 homolog</t>
  </si>
  <si>
    <t>Q61136</t>
  </si>
  <si>
    <t>KPIKS*PSKDASSGK</t>
  </si>
  <si>
    <t>488</t>
  </si>
  <si>
    <t>938</t>
  </si>
  <si>
    <t>%328, %330, 334</t>
  </si>
  <si>
    <t>KPIKS*PS*KDAS*SGKENRSPSR</t>
  </si>
  <si>
    <t>489</t>
  </si>
  <si>
    <t>939</t>
  </si>
  <si>
    <t>%328, 341</t>
  </si>
  <si>
    <t>KPIKS*PSKDASSGKENRS*PSR</t>
  </si>
  <si>
    <t>490</t>
  </si>
  <si>
    <t>941</t>
  </si>
  <si>
    <t>%330</t>
  </si>
  <si>
    <t>KPIKSPS*KDASSGK</t>
  </si>
  <si>
    <t>491</t>
  </si>
  <si>
    <t>942</t>
  </si>
  <si>
    <t>%330, 335</t>
  </si>
  <si>
    <t>KPIKSPS*KDASS*GKENRSPSR</t>
  </si>
  <si>
    <t>492</t>
  </si>
  <si>
    <t>943</t>
  </si>
  <si>
    <t>%381, %385</t>
  </si>
  <si>
    <t>SKQSKS*PSRT*LSPGR</t>
  </si>
  <si>
    <t>493</t>
  </si>
  <si>
    <t>944</t>
  </si>
  <si>
    <t>%381, %387</t>
  </si>
  <si>
    <t>QSKS*PSRTLS*PGR</t>
  </si>
  <si>
    <t>494</t>
  </si>
  <si>
    <t>946</t>
  </si>
  <si>
    <t>%383, %387</t>
  </si>
  <si>
    <t>QSKSPS*RTLS*PGRR</t>
  </si>
  <si>
    <t>495</t>
  </si>
  <si>
    <t>949</t>
  </si>
  <si>
    <t>Rps6kb1</t>
  </si>
  <si>
    <t>p70S6K</t>
  </si>
  <si>
    <t>%447</t>
  </si>
  <si>
    <t>ribosomal protein S6 kinase beta-1 isoform 1</t>
  </si>
  <si>
    <t>Q8BSK8</t>
  </si>
  <si>
    <t>Mark1</t>
  </si>
  <si>
    <t>MARK1</t>
  </si>
  <si>
    <t>%633</t>
  </si>
  <si>
    <t>serine/threonine-protein kinase MARK1</t>
  </si>
  <si>
    <t>Q8VHJ5</t>
  </si>
  <si>
    <t>SAAYNGPPAS*PSHETGAFAHAR</t>
  </si>
  <si>
    <t>893</t>
  </si>
  <si>
    <t>RSAAYNGPPASPS*HETGAFAHAR</t>
  </si>
  <si>
    <t>896</t>
  </si>
  <si>
    <t>Mark2; Mark2</t>
  </si>
  <si>
    <t>MARK2; MARK2 iso3</t>
  </si>
  <si>
    <t>%453; %453</t>
  </si>
  <si>
    <t>serine/threonine-protein kinase MARK2 isoform 2</t>
  </si>
  <si>
    <t>Q05512; Q05512-3</t>
  </si>
  <si>
    <t>86; 81</t>
  </si>
  <si>
    <t>ASSTAKVPAS*PLPGLDR</t>
  </si>
  <si>
    <t>%616; %562</t>
  </si>
  <si>
    <t>DQQNLPYGVTPAS*PSGHSQGR</t>
  </si>
  <si>
    <t>462</t>
  </si>
  <si>
    <t>903</t>
  </si>
  <si>
    <t>%616, %621; %562, %567</t>
  </si>
  <si>
    <t>DQQNLPYGVTPAS*PSGHS*QGRR</t>
  </si>
  <si>
    <t>463</t>
  </si>
  <si>
    <t>904</t>
  </si>
  <si>
    <t>%618; %564</t>
  </si>
  <si>
    <t>DQQNLPYGVTPASPS*GHSQGR</t>
  </si>
  <si>
    <t>905</t>
  </si>
  <si>
    <t>Mark3</t>
  </si>
  <si>
    <t>MARK3</t>
  </si>
  <si>
    <t>%583</t>
  </si>
  <si>
    <t>MAP/microtubule affinity-regulating kinase 3 isoform 1</t>
  </si>
  <si>
    <t>Q03141</t>
  </si>
  <si>
    <t>RTATYNGPPAS*PSLSHEATPLSQTR</t>
  </si>
  <si>
    <t>465</t>
  </si>
  <si>
    <t>906</t>
  </si>
  <si>
    <t>%585</t>
  </si>
  <si>
    <t>RTATYNGPPASPS*LSHEATPLSQTR</t>
  </si>
  <si>
    <t>907</t>
  </si>
  <si>
    <t>Mast1</t>
  </si>
  <si>
    <t>MAST1</t>
  </si>
  <si>
    <t>%1121, 1129, 1140</t>
  </si>
  <si>
    <t>microtubule-associated serine/threonine-protein kinase 1</t>
  </si>
  <si>
    <t>Q9R1L5</t>
  </si>
  <si>
    <t>SLS*SSDSLPGS*PTHGLPARSPT*HSYR</t>
  </si>
  <si>
    <t>467</t>
  </si>
  <si>
    <t>908</t>
  </si>
  <si>
    <t>%1121, 1131, 1138</t>
  </si>
  <si>
    <t>SLS*SSDSLPGSPT*HGLPARS*PTHSYR</t>
  </si>
  <si>
    <t>468</t>
  </si>
  <si>
    <t>909</t>
  </si>
  <si>
    <t>1122, 1129, 1138</t>
  </si>
  <si>
    <t>SLSS*SDSLPGS*PTHGLPARS*PTHSYR</t>
  </si>
  <si>
    <t>910</t>
  </si>
  <si>
    <t>1129, 1131</t>
  </si>
  <si>
    <t>SLSSSDSLPGS*PT*HGLPARSPTHSYR</t>
  </si>
  <si>
    <t>470</t>
  </si>
  <si>
    <t>911</t>
  </si>
  <si>
    <t>1129, 1138</t>
  </si>
  <si>
    <t>SLSSSDSLPGS*PTHGLPARS*PTHSYR</t>
  </si>
  <si>
    <t>471</t>
  </si>
  <si>
    <t>912</t>
  </si>
  <si>
    <t>1131, 1140</t>
  </si>
  <si>
    <t>SLSSSDSLPGSPT*HGLPARSPT*HSYR</t>
  </si>
  <si>
    <t>472</t>
  </si>
  <si>
    <t>913</t>
  </si>
  <si>
    <t>SLILTSTSPTLPRPHS*PLPGHLGSSPLDSPR</t>
  </si>
  <si>
    <t>914</t>
  </si>
  <si>
    <t>Mast2</t>
  </si>
  <si>
    <t>MAST2</t>
  </si>
  <si>
    <t>1766</t>
  </si>
  <si>
    <t>microtubule-associated serine/threonine-protein kinase 2 isoform 1</t>
  </si>
  <si>
    <t>Q60592</t>
  </si>
  <si>
    <t>AHPLS*PETRPSLLWK</t>
  </si>
  <si>
    <t>915</t>
  </si>
  <si>
    <t>Mast4</t>
  </si>
  <si>
    <t>MAST4</t>
  </si>
  <si>
    <t>%1290, 1298, 1307</t>
  </si>
  <si>
    <t>microtubule-associated serine/threonine-protein kinase 4</t>
  </si>
  <si>
    <t>Q811L6</t>
  </si>
  <si>
    <t>874, %880</t>
  </si>
  <si>
    <t>SSSPS*RFSGDS*PIHGSASTLER</t>
  </si>
  <si>
    <t>445</t>
  </si>
  <si>
    <t>Protein kinase, Ser/Thr (non-receptor)</t>
  </si>
  <si>
    <t>862</t>
  </si>
  <si>
    <t>Adrbk1</t>
  </si>
  <si>
    <t>GRK2</t>
  </si>
  <si>
    <t>%670</t>
  </si>
  <si>
    <t>beta-adrenergic receptor kinase 1</t>
  </si>
  <si>
    <t>Q99MK8</t>
  </si>
  <si>
    <t>NKPRS*PVVELSKVPLIQR</t>
  </si>
  <si>
    <t>865</t>
  </si>
  <si>
    <t>Braf; Braf</t>
  </si>
  <si>
    <t>B-Raf; B-Raf iso3</t>
  </si>
  <si>
    <t>%135; %85</t>
  </si>
  <si>
    <t>serine/threonine-protein kinase B-raf</t>
  </si>
  <si>
    <t>P28028; Q9JJU6</t>
  </si>
  <si>
    <t>89; 41</t>
  </si>
  <si>
    <t>NNPKS*PQKPIVR</t>
  </si>
  <si>
    <t>868</t>
  </si>
  <si>
    <t>Cdk13</t>
  </si>
  <si>
    <t>CHED</t>
  </si>
  <si>
    <t>%359, %361</t>
  </si>
  <si>
    <t>cyclin-dependent kinase 13 isoform 1</t>
  </si>
  <si>
    <t>Q69ZA1</t>
  </si>
  <si>
    <t>RLPRS*PS*PYSR</t>
  </si>
  <si>
    <t>869</t>
  </si>
  <si>
    <t>%359, %363</t>
  </si>
  <si>
    <t>RLPRS*PSPY*SR</t>
  </si>
  <si>
    <t>872</t>
  </si>
  <si>
    <t>%359, %364</t>
  </si>
  <si>
    <t>RLPRS*PSPYS*R</t>
  </si>
  <si>
    <t>873</t>
  </si>
  <si>
    <t>Dclk1; Dclk1; Dclk1</t>
  </si>
  <si>
    <t>DCAMKL1; DCAMKL1 iso2; DCAMKL1 iso3</t>
  </si>
  <si>
    <t>%330, %336; %330, %336; %382, %388</t>
  </si>
  <si>
    <t>serine/threonine-protein kinase DCLK1 isoform 2</t>
  </si>
  <si>
    <t>Q9JLM8; Q9JLM8-2; Q8CHG1</t>
  </si>
  <si>
    <t>84; 40; 87</t>
  </si>
  <si>
    <t>SGKS*PSPSPT*SPGSLR</t>
  </si>
  <si>
    <t>452</t>
  </si>
  <si>
    <t>876</t>
  </si>
  <si>
    <t>%330, %337; %330, %337; %382, %389</t>
  </si>
  <si>
    <t>SGKS*PSPSPTS*PGSLR</t>
  </si>
  <si>
    <t>878</t>
  </si>
  <si>
    <t>%332, %337; %332, %337; %384, %389</t>
  </si>
  <si>
    <t>SGKSPS*PSPTS*PGSLR</t>
  </si>
  <si>
    <t>879</t>
  </si>
  <si>
    <t>%337; %337; %389</t>
  </si>
  <si>
    <t>SGKSPSPSPTS*PGSLRK</t>
  </si>
  <si>
    <t>455</t>
  </si>
  <si>
    <t>880</t>
  </si>
  <si>
    <t>Dclk2</t>
  </si>
  <si>
    <t>DCAMKL2</t>
  </si>
  <si>
    <t>%343</t>
  </si>
  <si>
    <t>serine/threonine-protein kinase DCLK2 isoform 1</t>
  </si>
  <si>
    <t>Q6PGN3</t>
  </si>
  <si>
    <t>SSSSSPTS*PGSFR</t>
  </si>
  <si>
    <t>881</t>
  </si>
  <si>
    <t>Map3k11</t>
  </si>
  <si>
    <t>MLK3</t>
  </si>
  <si>
    <t>%761</t>
  </si>
  <si>
    <t>mitogen-activated protein kinase kinase kinase 11</t>
  </si>
  <si>
    <t>Q80XI6</t>
  </si>
  <si>
    <t>SAPGTPGTPRS*PPLGLISRPRPSPLR</t>
  </si>
  <si>
    <t>884</t>
  </si>
  <si>
    <t>Mapk13</t>
  </si>
  <si>
    <t>p38-delta</t>
  </si>
  <si>
    <t>mitogen-activated protein kinase 13</t>
  </si>
  <si>
    <t>Q9Z1B7</t>
  </si>
  <si>
    <t>SYIQSLPQS*PKKDFTQLFPR</t>
  </si>
  <si>
    <t>890</t>
  </si>
  <si>
    <t>Protease</t>
  </si>
  <si>
    <t>433</t>
  </si>
  <si>
    <t>838</t>
  </si>
  <si>
    <t>Bap1</t>
  </si>
  <si>
    <t>BAP1</t>
  </si>
  <si>
    <t>%520</t>
  </si>
  <si>
    <t>ubiquitin carboxyl-terminal hydrolase BAP1</t>
  </si>
  <si>
    <t>Q99PU7</t>
  </si>
  <si>
    <t>SANPTRPSS*PVTSHISK</t>
  </si>
  <si>
    <t>434</t>
  </si>
  <si>
    <t>839</t>
  </si>
  <si>
    <t>Senp3</t>
  </si>
  <si>
    <t>SENP3</t>
  </si>
  <si>
    <t>%226</t>
  </si>
  <si>
    <t>sentrin-specific protease 3</t>
  </si>
  <si>
    <t>Q9EP97</t>
  </si>
  <si>
    <t>WTPKS*PLDPDSGLLSCTLPNGFGGLSGPEGER</t>
  </si>
  <si>
    <t>435</t>
  </si>
  <si>
    <t>843</t>
  </si>
  <si>
    <t>Senp6</t>
  </si>
  <si>
    <t>SENP6</t>
  </si>
  <si>
    <t>sentrin-specific protease 6</t>
  </si>
  <si>
    <t>Q6P7W0</t>
  </si>
  <si>
    <t>HCSTYQLSPLS*PASKK</t>
  </si>
  <si>
    <t>436</t>
  </si>
  <si>
    <t>844</t>
  </si>
  <si>
    <t>Senp7</t>
  </si>
  <si>
    <t>SENP7</t>
  </si>
  <si>
    <t>sentrin-specific protease 7 isoform 2</t>
  </si>
  <si>
    <t>Q8BUH8</t>
  </si>
  <si>
    <t>ASS*PNKSLESSASSEVSENSSVAVKGEALTLK</t>
  </si>
  <si>
    <t>437</t>
  </si>
  <si>
    <t>846</t>
  </si>
  <si>
    <t>Usp10</t>
  </si>
  <si>
    <t>USP10</t>
  </si>
  <si>
    <t>%208, %223</t>
  </si>
  <si>
    <t>ubiquitin carboxyl-terminal hydrolase 10</t>
  </si>
  <si>
    <t>P52479</t>
  </si>
  <si>
    <t>TCDS*PQNPVDFISGPVPDS*PFPR</t>
  </si>
  <si>
    <t>848</t>
  </si>
  <si>
    <t>Usp11</t>
  </si>
  <si>
    <t>USP11</t>
  </si>
  <si>
    <t>ubiquitin carboxyl-terminal hydrolase 11</t>
  </si>
  <si>
    <t>Q99K46</t>
  </si>
  <si>
    <t>RQSQTSSSDTPAS*PVSSSTPNSDIMDIN</t>
  </si>
  <si>
    <t>849</t>
  </si>
  <si>
    <t>Usp15</t>
  </si>
  <si>
    <t>USP15</t>
  </si>
  <si>
    <t>219, %229</t>
  </si>
  <si>
    <t>ubiquitin carboxyl-terminal hydrolase 15</t>
  </si>
  <si>
    <t>Q8R5H1</t>
  </si>
  <si>
    <t>NEDGT*WPRGPSTPKS*PGASNFSTLPK</t>
  </si>
  <si>
    <t>851</t>
  </si>
  <si>
    <t>%229</t>
  </si>
  <si>
    <t>GPSTPKS*PGASNFSTLPK</t>
  </si>
  <si>
    <t>441</t>
  </si>
  <si>
    <t>854</t>
  </si>
  <si>
    <t>Usp20</t>
  </si>
  <si>
    <t>USP20</t>
  </si>
  <si>
    <t>391, 395</t>
  </si>
  <si>
    <t>ubiquitin carboxyl-terminal hydrolase 20</t>
  </si>
  <si>
    <t>Q8C6M1</t>
  </si>
  <si>
    <t>SSS*RPCS*PVHHHHEGHSK</t>
  </si>
  <si>
    <t>856</t>
  </si>
  <si>
    <t>SSSRPCS*PVHHHHEGHSK</t>
  </si>
  <si>
    <t>857</t>
  </si>
  <si>
    <t>Usp31</t>
  </si>
  <si>
    <t>USP31</t>
  </si>
  <si>
    <t>ubiquitin specific protease 31</t>
  </si>
  <si>
    <t>Q80TH9</t>
  </si>
  <si>
    <t>AGGGGGAGGPGPAAPSS*PSSAR</t>
  </si>
  <si>
    <t>444</t>
  </si>
  <si>
    <t>859</t>
  </si>
  <si>
    <t>LRYPTQPDKPTTPVSPS*ASRPSLYTGSHLLR</t>
  </si>
  <si>
    <t>420</t>
  </si>
  <si>
    <t>822</t>
  </si>
  <si>
    <t>Ppp1r13b</t>
  </si>
  <si>
    <t>PPP1R13B</t>
  </si>
  <si>
    <t>%335</t>
  </si>
  <si>
    <t>apoptosis-stimulating of p53 protein 1</t>
  </si>
  <si>
    <t>Q62415</t>
  </si>
  <si>
    <t>VNGTSSPQS*PLSTSGR</t>
  </si>
  <si>
    <t>421</t>
  </si>
  <si>
    <t>823</t>
  </si>
  <si>
    <t>Ppp1r14a</t>
  </si>
  <si>
    <t>PPP1R14A</t>
  </si>
  <si>
    <t>protein phosphatase 1 regulatory subunit 14A</t>
  </si>
  <si>
    <t>Q91VC7</t>
  </si>
  <si>
    <t>LQS*PSRAR</t>
  </si>
  <si>
    <t>824</t>
  </si>
  <si>
    <t>Ppp1r3d</t>
  </si>
  <si>
    <t>PPP1R3D</t>
  </si>
  <si>
    <t>%52, %58</t>
  </si>
  <si>
    <t>protein phosphatase 1 regulatory subunit 3D</t>
  </si>
  <si>
    <t>CAM15812</t>
  </si>
  <si>
    <t>RS*RSLPTS*PERR</t>
  </si>
  <si>
    <t>423</t>
  </si>
  <si>
    <t>825</t>
  </si>
  <si>
    <t>%54, %58</t>
  </si>
  <si>
    <t>RSRS*LPTS*PERR</t>
  </si>
  <si>
    <t>424</t>
  </si>
  <si>
    <t>827</t>
  </si>
  <si>
    <t>%58</t>
  </si>
  <si>
    <t>SLPTS*PERR</t>
  </si>
  <si>
    <t>425</t>
  </si>
  <si>
    <t>828</t>
  </si>
  <si>
    <t>Ppp1r9a</t>
  </si>
  <si>
    <t>neurabin 1</t>
  </si>
  <si>
    <t>neurabin-1</t>
  </si>
  <si>
    <t>Q7TN74</t>
  </si>
  <si>
    <t>GKGRPS*SPQR</t>
  </si>
  <si>
    <t>830</t>
  </si>
  <si>
    <t>%95</t>
  </si>
  <si>
    <t>GRPSS*PQR</t>
  </si>
  <si>
    <t>427</t>
  </si>
  <si>
    <t>831</t>
  </si>
  <si>
    <t>Ptpn12</t>
  </si>
  <si>
    <t>PTP-PEST</t>
  </si>
  <si>
    <t>%550, %555</t>
  </si>
  <si>
    <t>tyrosine-protein phosphatase non-receptor type 12</t>
  </si>
  <si>
    <t>P35831</t>
  </si>
  <si>
    <t>GHVTWSLHGPENATPVPDS*PDGKS*PDNHSQTLK</t>
  </si>
  <si>
    <t>832</t>
  </si>
  <si>
    <t>Smek1</t>
  </si>
  <si>
    <t>SMEK1</t>
  </si>
  <si>
    <t>%755, %764</t>
  </si>
  <si>
    <t>serine/threonine-protein phosphatase 4 regulatory subunit 3A isoform 2</t>
  </si>
  <si>
    <t>Q6P2K6</t>
  </si>
  <si>
    <t>TNLTSQSSATSLPGS*PGSPGSPGS*PGSPGSVPK</t>
  </si>
  <si>
    <t>429</t>
  </si>
  <si>
    <t>834</t>
  </si>
  <si>
    <t>%758, %764</t>
  </si>
  <si>
    <t>TNLTSQSSATSLPGSPGS*PGSPGS*PGSPGSVPK</t>
  </si>
  <si>
    <t>835</t>
  </si>
  <si>
    <t>Ssh1</t>
  </si>
  <si>
    <t>SSH1</t>
  </si>
  <si>
    <t>%1035</t>
  </si>
  <si>
    <t>protein phosphatase Slingshot homolog 1</t>
  </si>
  <si>
    <t>Q76I79</t>
  </si>
  <si>
    <t>SAPEHLKS*PSRVNKS</t>
  </si>
  <si>
    <t>431</t>
  </si>
  <si>
    <t>836</t>
  </si>
  <si>
    <t>Tenc1</t>
  </si>
  <si>
    <t>tensin 2</t>
  </si>
  <si>
    <t>%1003</t>
  </si>
  <si>
    <t>tensin-like C1 domain-containing phosphatase</t>
  </si>
  <si>
    <t>Q8CGB6</t>
  </si>
  <si>
    <t>SPGGHTNSASPRS*PVPTTLPGLR</t>
  </si>
  <si>
    <t>432</t>
  </si>
  <si>
    <t>DULLARD</t>
  </si>
  <si>
    <t>%49</t>
  </si>
  <si>
    <t>CTD nuclear envelope phosphatase 1</t>
  </si>
  <si>
    <t>Q3TP92</t>
  </si>
  <si>
    <t>YDILPLS*PLSR</t>
  </si>
  <si>
    <t>408</t>
  </si>
  <si>
    <t>792</t>
  </si>
  <si>
    <t>Inpp5e</t>
  </si>
  <si>
    <t>INPP5E</t>
  </si>
  <si>
    <t>%245</t>
  </si>
  <si>
    <t>72 kDa inositol polyphosphate 5-phosphatase</t>
  </si>
  <si>
    <t>Q9JII1</t>
  </si>
  <si>
    <t>AHSNLGPSRPRS*PLAGDDHSIHSAR</t>
  </si>
  <si>
    <t>793</t>
  </si>
  <si>
    <t>Inpp5j</t>
  </si>
  <si>
    <t>PI5PA</t>
  </si>
  <si>
    <t>%348</t>
  </si>
  <si>
    <t>phosphatidylinositol 4,5-bisphosphate 5-phosphatase A</t>
  </si>
  <si>
    <t>P59644</t>
  </si>
  <si>
    <t>SPGLLSPTFRPGIPSSQTVPPPLPKPPRS*PSR</t>
  </si>
  <si>
    <t>410</t>
  </si>
  <si>
    <t>796</t>
  </si>
  <si>
    <t>%350</t>
  </si>
  <si>
    <t>SPGLLSPTFRPGIPSSQTVPPPLPKPPRSPS*R</t>
  </si>
  <si>
    <t>411</t>
  </si>
  <si>
    <t>799</t>
  </si>
  <si>
    <t>Mtmr6</t>
  </si>
  <si>
    <t>MTMR6</t>
  </si>
  <si>
    <t>%557</t>
  </si>
  <si>
    <t>myotubularin-related protein 6</t>
  </si>
  <si>
    <t>Q8VE11</t>
  </si>
  <si>
    <t>ELLHAVHPES*PALK</t>
  </si>
  <si>
    <t>800</t>
  </si>
  <si>
    <t>Pfkfb2</t>
  </si>
  <si>
    <t>PFKFB2 iso3</t>
  </si>
  <si>
    <t>%485, %495</t>
  </si>
  <si>
    <t>6-phosphofructo-2-kinase/fructose-2,6-biphosphatase 2 isoform 2</t>
  </si>
  <si>
    <t>Q6GTL7</t>
  </si>
  <si>
    <t>NYS*VGSRPLKPLS*PLRALDMQEGADQPK</t>
  </si>
  <si>
    <t>413</t>
  </si>
  <si>
    <t>801</t>
  </si>
  <si>
    <t>%488, %495</t>
  </si>
  <si>
    <t>NYSVGS*RPLKPLS*PLRALDMQEGADQPK</t>
  </si>
  <si>
    <t>802</t>
  </si>
  <si>
    <t>%495</t>
  </si>
  <si>
    <t>NYSVGSRPLKPLS*PLRALDMQEGADQPK</t>
  </si>
  <si>
    <t>804</t>
  </si>
  <si>
    <t>Ppapdc2</t>
  </si>
  <si>
    <t>PPAPDC2</t>
  </si>
  <si>
    <t>presqualene diphosphate phosphatase</t>
  </si>
  <si>
    <t>Q9D4F2</t>
  </si>
  <si>
    <t>RTIEGRPLGSSGGSSVPGS*PAHGGGSGGGRFEFQSLLNCR</t>
  </si>
  <si>
    <t>416</t>
  </si>
  <si>
    <t>805</t>
  </si>
  <si>
    <t>Ppp1r12a</t>
  </si>
  <si>
    <t>MYPT1</t>
  </si>
  <si>
    <t>protein phosphatase 1 regulatory subunit 12A</t>
  </si>
  <si>
    <t>Q9DBR7</t>
  </si>
  <si>
    <t>SNQGTPT*SPVKKFPISTTK</t>
  </si>
  <si>
    <t>807</t>
  </si>
  <si>
    <t>%409</t>
  </si>
  <si>
    <t>SNQGTPTS*PVKK</t>
  </si>
  <si>
    <t>808</t>
  </si>
  <si>
    <t>Ppp1r12b</t>
  </si>
  <si>
    <t>PPP1R12B</t>
  </si>
  <si>
    <t>729</t>
  </si>
  <si>
    <t>protein phosphatase 1 regulatory subunit 12B</t>
  </si>
  <si>
    <t>Q8BG95</t>
  </si>
  <si>
    <t>LRYPTQPDKPTTPVS*PSASR</t>
  </si>
  <si>
    <t>820</t>
  </si>
  <si>
    <t>ERPISMINEASNYNMASDYAVHPMS*PVGR</t>
  </si>
  <si>
    <t>384</t>
  </si>
  <si>
    <t>759</t>
  </si>
  <si>
    <t>Plekha5; Plekha5</t>
  </si>
  <si>
    <t>PLEKHA5; PLEKHA5 iso 1</t>
  </si>
  <si>
    <t>%287; %549</t>
  </si>
  <si>
    <t>Q8CIA7; NP_659169</t>
  </si>
  <si>
    <t>96; 144</t>
  </si>
  <si>
    <t>AMVQVSDQTMHSIPT*SPSHGSAAAYQGFSPQR</t>
  </si>
  <si>
    <t>760</t>
  </si>
  <si>
    <t>%287, %301; %549, %563</t>
  </si>
  <si>
    <t>AM#VQVSDQTMHSIPT*SPSHGSAAAYQGFS*PQR</t>
  </si>
  <si>
    <t>761</t>
  </si>
  <si>
    <t>%288; %550</t>
  </si>
  <si>
    <t>AMVQVSDQTMHSIPTS*PSHGSAAAYQGFSPQR</t>
  </si>
  <si>
    <t>763</t>
  </si>
  <si>
    <t>%288, %290; %550, %552</t>
  </si>
  <si>
    <t>AMVQVSDQTMHSIPTS*PS*HGSAAAYQGFSPQRTYR</t>
  </si>
  <si>
    <t>388</t>
  </si>
  <si>
    <t>764</t>
  </si>
  <si>
    <t>%288, %301; %550, %563</t>
  </si>
  <si>
    <t>AMVQVSDQTMHSIPTS*PSHGSAAAYQGFS*PQR</t>
  </si>
  <si>
    <t>389</t>
  </si>
  <si>
    <t>770</t>
  </si>
  <si>
    <t>%290, %301; %552, %563</t>
  </si>
  <si>
    <t>AMVQVSDQTM#HSIPTSPS*HGSAAAYQGFS*PQR</t>
  </si>
  <si>
    <t>771</t>
  </si>
  <si>
    <t>%293, %301; %555, %563</t>
  </si>
  <si>
    <t>AM#VQVSDQTM#HSIPTSPSHGS*AAAYQGFS*PQR</t>
  </si>
  <si>
    <t>772</t>
  </si>
  <si>
    <t>Plekha6</t>
  </si>
  <si>
    <t>PLEKHA6</t>
  </si>
  <si>
    <t>453, 459</t>
  </si>
  <si>
    <t>100; 103; 92; 61; 100</t>
  </si>
  <si>
    <t>VSPSSCLGQTPTS*PAR</t>
  </si>
  <si>
    <t>21</t>
  </si>
  <si>
    <t>33</t>
  </si>
  <si>
    <t>Dtl</t>
  </si>
  <si>
    <t>RAMP</t>
  </si>
  <si>
    <t>%678</t>
  </si>
  <si>
    <t>denticleless protein homolog</t>
  </si>
  <si>
    <t>Q3TLR7</t>
  </si>
  <si>
    <t>79</t>
  </si>
  <si>
    <t>KAENSSPRS*PSSQTPSSR</t>
  </si>
  <si>
    <t>35</t>
  </si>
  <si>
    <t>Enah; Enah</t>
  </si>
  <si>
    <t>Mena; Mena iso4</t>
  </si>
  <si>
    <t>COMPANY NAME  () PHOSPHOSCANDIRECT¨ RESULTS</t>
  </si>
  <si>
    <t xml:space="preserve">Table #1: , </t>
  </si>
  <si>
    <t xml:space="preserve">Samples: Sample 1=CS 12736 &amp; untreated, Sample 2=CS 12737 &amp; untreated, Sample 3=CS 12738 &amp; untreated, Sample 4=CS 12739 &amp; untreated, </t>
  </si>
  <si>
    <t>Legend: * - modified residue, # -  oxidized methionine, % - published site, Blue Text - CST antibody available, Ð - no Fold Change determined, Bold Intensity = manually reviewed values</t>
  </si>
  <si>
    <t>RT</t>
  </si>
  <si>
    <t>Intensity</t>
  </si>
  <si>
    <t>Index</t>
  </si>
  <si>
    <t>Index in Detail</t>
  </si>
  <si>
    <t>Gene Name</t>
  </si>
  <si>
    <t>Protein Name</t>
  </si>
  <si>
    <t>Site</t>
  </si>
  <si>
    <t>Description</t>
  </si>
  <si>
    <t>Accession</t>
  </si>
  <si>
    <t>kD</t>
  </si>
  <si>
    <t>Peptide</t>
  </si>
  <si>
    <t>Charge</t>
  </si>
  <si>
    <t>Calc. m/z</t>
  </si>
  <si>
    <t>Count in Details</t>
  </si>
  <si>
    <t xml:space="preserve"> (CS12736)</t>
  </si>
  <si>
    <t xml:space="preserve"> (CS12737)</t>
  </si>
  <si>
    <t xml:space="preserve"> (CS12738)</t>
  </si>
  <si>
    <t xml:space="preserve"> (CS12739)</t>
  </si>
  <si>
    <t>1</t>
  </si>
  <si>
    <t/>
  </si>
  <si>
    <t>2</t>
  </si>
  <si>
    <t>KPKPSPVS*PVASK</t>
  </si>
  <si>
    <t>3</t>
  </si>
  <si>
    <t>Adaptor/scaffold</t>
  </si>
  <si>
    <t>4</t>
  </si>
  <si>
    <t>Abi1; Abi1</t>
  </si>
  <si>
    <t>Abi-1; Abi-1 iso4</t>
  </si>
  <si>
    <t>%222, %225; %217, %220</t>
  </si>
  <si>
    <t>abl interactor 1 isoform 1</t>
  </si>
  <si>
    <t>Q8CBW3; Q8CBW3-4</t>
  </si>
  <si>
    <t>52; 52</t>
  </si>
  <si>
    <t>TLEPVKPPTVPNDYMTSPARLGS*QHS*PGR</t>
  </si>
  <si>
    <t>5</t>
  </si>
  <si>
    <t>%225, %229; %220, %224</t>
  </si>
  <si>
    <t>LGSQHS*PGRT*ASLNQRPR</t>
  </si>
  <si>
    <t>6</t>
  </si>
  <si>
    <t>Abi2</t>
  </si>
  <si>
    <t>Abi-2</t>
  </si>
  <si>
    <t>%190</t>
  </si>
  <si>
    <t>abl interactor 2 isoform 1</t>
  </si>
  <si>
    <t>P62484</t>
  </si>
  <si>
    <t>49</t>
  </si>
  <si>
    <t>GTLGRHS*PYR</t>
  </si>
  <si>
    <t>7</t>
  </si>
  <si>
    <t>Aftph</t>
  </si>
  <si>
    <t>aftiphilin</t>
  </si>
  <si>
    <t>%395</t>
  </si>
  <si>
    <t>Q80WT5</t>
  </si>
  <si>
    <t>101</t>
  </si>
  <si>
    <t>KLTNPKS*PDPDPTGQNALDDSAASMK</t>
  </si>
  <si>
    <t>8</t>
  </si>
  <si>
    <t>9</t>
  </si>
  <si>
    <t>Ahnak</t>
  </si>
  <si>
    <t>AHNAK</t>
  </si>
  <si>
    <t>%217</t>
  </si>
  <si>
    <t>AHNAK nucleoprotein isoform 3</t>
  </si>
  <si>
    <t>Q8VDN3</t>
  </si>
  <si>
    <t>604</t>
  </si>
  <si>
    <t>TVIRLPSGSGPAS*PTTGSAVDIR</t>
  </si>
  <si>
    <t>10</t>
  </si>
  <si>
    <t>Akap10</t>
  </si>
  <si>
    <t>AKAP10</t>
  </si>
  <si>
    <t>%189</t>
  </si>
  <si>
    <t>A-kinase anchor protein 10, mitochondrial precursor</t>
  </si>
  <si>
    <t>O88845</t>
  </si>
  <si>
    <t>74</t>
  </si>
  <si>
    <t>QSSLAEPVSPS*KR</t>
  </si>
  <si>
    <t>11</t>
  </si>
  <si>
    <t>%52</t>
  </si>
  <si>
    <t>ASVAVHS*PQKSTK</t>
  </si>
  <si>
    <t>14</t>
  </si>
  <si>
    <t>Arid4a</t>
  </si>
  <si>
    <t>RbBP1</t>
  </si>
  <si>
    <t>%1144</t>
  </si>
  <si>
    <t>KKEQKPFTPAS*PVQST*PSKPSDK</t>
  </si>
  <si>
    <t>753</t>
  </si>
  <si>
    <t>Nfkbib</t>
  </si>
  <si>
    <t>IkB-beta</t>
  </si>
  <si>
    <t>NF-kappa-B inhibitor beta</t>
  </si>
  <si>
    <t>Q60778</t>
  </si>
  <si>
    <t>SQNRQPPS*PASKPLPDDPNPA</t>
  </si>
  <si>
    <t>Kinase (non-protein)</t>
  </si>
  <si>
    <t>754</t>
  </si>
  <si>
    <t>Pi4k2a</t>
  </si>
  <si>
    <t>PI4K2A</t>
  </si>
  <si>
    <t>%51</t>
  </si>
  <si>
    <t>phosphatidylinositol 4-kinase type 2-alpha</t>
  </si>
  <si>
    <t>Q2TBE6</t>
  </si>
  <si>
    <t>VAAAAGSGPSPPCS*PGHDRER</t>
  </si>
  <si>
    <t>755</t>
  </si>
  <si>
    <t>Pikfyve; Pikfyve</t>
  </si>
  <si>
    <t>PIP5K; PIP5K iso2</t>
  </si>
  <si>
    <t>%1481; %1525</t>
  </si>
  <si>
    <t>1-phosphatidylinositol-3-phosphate 5-kinase</t>
  </si>
  <si>
    <t>Q9Z1T6; Q9Z1T6-2</t>
  </si>
  <si>
    <t>233; 237</t>
  </si>
  <si>
    <t>KRPSVPPS*PGR</t>
  </si>
  <si>
    <t>382</t>
  </si>
  <si>
    <t>Lipid binding protein</t>
  </si>
  <si>
    <t>757</t>
  </si>
  <si>
    <t>Plekha5</t>
  </si>
  <si>
    <t>PLEKHA5 iso 1</t>
  </si>
  <si>
    <t>%141</t>
  </si>
  <si>
    <t>phosphoinositol 3-phosphate-binding protein-2</t>
  </si>
  <si>
    <t>NP_659169</t>
  </si>
  <si>
    <t>704</t>
  </si>
  <si>
    <t>ACTLELGPHQSPALPKS*PPGSK</t>
  </si>
  <si>
    <t>Git1</t>
  </si>
  <si>
    <t>GIT1</t>
  </si>
  <si>
    <t>%587</t>
  </si>
  <si>
    <t>ARF GTPase-activating protein GIT1</t>
  </si>
  <si>
    <t>Q68FF6</t>
  </si>
  <si>
    <t>GVSASSVPFTPS*SPLLSCSQEGSR</t>
  </si>
  <si>
    <t>356</t>
  </si>
  <si>
    <t>708</t>
  </si>
  <si>
    <t>Gtpbp1</t>
  </si>
  <si>
    <t>GTPBP1</t>
  </si>
  <si>
    <t>%6, %24</t>
  </si>
  <si>
    <t>GTP-binding protein 1</t>
  </si>
  <si>
    <t>O08582</t>
  </si>
  <si>
    <t>S*RSPVDSPVPASM#FAPEPS*SPGAAR</t>
  </si>
  <si>
    <t>709</t>
  </si>
  <si>
    <t>%8, %24</t>
  </si>
  <si>
    <t>SRS*PVDSPVPASMFAPEPS*SPGAAR</t>
  </si>
  <si>
    <t>358</t>
  </si>
  <si>
    <t>712</t>
  </si>
  <si>
    <t>Mprip</t>
  </si>
  <si>
    <t>RIP3</t>
  </si>
  <si>
    <t>%364</t>
  </si>
  <si>
    <t>myosin phosphatase Rho-interacting protein isoform 2</t>
  </si>
  <si>
    <t>P97434</t>
  </si>
  <si>
    <t>KRDFASEAPTAPLSDACPLS*PHRR</t>
  </si>
  <si>
    <t>359</t>
  </si>
  <si>
    <t>713</t>
  </si>
  <si>
    <t>Rab3il1</t>
  </si>
  <si>
    <t>Rab3IL1</t>
  </si>
  <si>
    <t>%166, %180</t>
  </si>
  <si>
    <t>guanine nucleotide exchange factor for Rab-3A</t>
  </si>
  <si>
    <t>Q8VDV3</t>
  </si>
  <si>
    <t>TLVITST*PASPNRELHPQLLS*PTKAGPR</t>
  </si>
  <si>
    <t>360</t>
  </si>
  <si>
    <t>714</t>
  </si>
  <si>
    <t>%169</t>
  </si>
  <si>
    <t>TLVITSTPAS*PNRELHPQLLSPTK</t>
  </si>
  <si>
    <t>716</t>
  </si>
  <si>
    <t>%169, %180</t>
  </si>
  <si>
    <t>TLVITSTPAS*PNRELHPQLLS*PTKAGPR</t>
  </si>
  <si>
    <t>362</t>
  </si>
  <si>
    <t>718</t>
  </si>
  <si>
    <t>%169, 182</t>
  </si>
  <si>
    <t>TLVITSTPAS*PNRELHPQLLSPT*K</t>
  </si>
  <si>
    <t>719</t>
  </si>
  <si>
    <t>Ranbp10</t>
  </si>
  <si>
    <t>RanBP10</t>
  </si>
  <si>
    <t>%378, %389, %393, %397</t>
  </si>
  <si>
    <t>ran-binding protein 10</t>
  </si>
  <si>
    <t>Q6VN19</t>
  </si>
  <si>
    <t>S*LSSRSPKSQDS*YPGS*PSLS*PR</t>
  </si>
  <si>
    <t>364</t>
  </si>
  <si>
    <t>721</t>
  </si>
  <si>
    <t>SQDSYPGS*PSLSPR</t>
  </si>
  <si>
    <t>722</t>
  </si>
  <si>
    <t>%393, %397</t>
  </si>
  <si>
    <t>SQDSYPGS*PSLS*PR</t>
  </si>
  <si>
    <t>366</t>
  </si>
  <si>
    <t>723</t>
  </si>
  <si>
    <t>Rem2</t>
  </si>
  <si>
    <t>REM2</t>
  </si>
  <si>
    <t>GTP-binding protein REM 2</t>
  </si>
  <si>
    <t>Q8VEL9</t>
  </si>
  <si>
    <t>GHAGGQRPEPS*SPDGPAPPTRR</t>
  </si>
  <si>
    <t>367</t>
  </si>
  <si>
    <t>724</t>
  </si>
  <si>
    <t>%296</t>
  </si>
  <si>
    <t>GHAGGQRPEPSS*PDGPAPPTR</t>
  </si>
  <si>
    <t>727</t>
  </si>
  <si>
    <t>Sipa1l1</t>
  </si>
  <si>
    <t>SIPA1L1</t>
  </si>
  <si>
    <t>%161</t>
  </si>
  <si>
    <t>signal-induced proliferation-associated 1-like protein 1 isoform 2</t>
  </si>
  <si>
    <t>Q8C0T5</t>
  </si>
  <si>
    <t>FLMPEAYPS*SPR</t>
  </si>
  <si>
    <t>731</t>
  </si>
  <si>
    <t>%162</t>
  </si>
  <si>
    <t>FLMPEAYPSS*PRK</t>
  </si>
  <si>
    <t>734</t>
  </si>
  <si>
    <t>QHRPLPSTPES*PNHTQTSIPSR</t>
  </si>
  <si>
    <t>342</t>
  </si>
  <si>
    <t>665</t>
  </si>
  <si>
    <t>Dab2ip</t>
  </si>
  <si>
    <t>DAB2IP</t>
  </si>
  <si>
    <t>%995</t>
  </si>
  <si>
    <t>disabled homolog 2-interacting protein isoform 3</t>
  </si>
  <si>
    <t>Q3UHC7</t>
  </si>
  <si>
    <t>QGPSPVS*PNALDR</t>
  </si>
  <si>
    <t>343</t>
  </si>
  <si>
    <t>674</t>
  </si>
  <si>
    <t>Dnm1l; Dnm1l</t>
  </si>
  <si>
    <t>DRP1; DRP1 iso3</t>
  </si>
  <si>
    <t>%622; %579</t>
  </si>
  <si>
    <t>dynamin-1-like protein isoform b</t>
  </si>
  <si>
    <t>Q8K1M6; Q8K1M6-3</t>
  </si>
  <si>
    <t>83; 78</t>
  </si>
  <si>
    <t>SKPIPIMPAS*PQKGHAVNLLDVPVPVAR</t>
  </si>
  <si>
    <t>344</t>
  </si>
  <si>
    <t>692</t>
  </si>
  <si>
    <t>Dnm3</t>
  </si>
  <si>
    <t>DYN3</t>
  </si>
  <si>
    <t>847</t>
  </si>
  <si>
    <t>dynamin-3 isoform 1</t>
  </si>
  <si>
    <t>Q8BZ98</t>
  </si>
  <si>
    <t>RPPPS*PTRPTIIRPLESSLLD</t>
  </si>
  <si>
    <t>345</t>
  </si>
  <si>
    <t>694</t>
  </si>
  <si>
    <t>Dock7; Dock7</t>
  </si>
  <si>
    <t>DOCK7; DOCK7 iso3</t>
  </si>
  <si>
    <t>%862; %862</t>
  </si>
  <si>
    <t>dedicator of cytokinesis protein 7</t>
  </si>
  <si>
    <t>Q8R1A4; NP_080358</t>
  </si>
  <si>
    <t>241; 238</t>
  </si>
  <si>
    <t>LPNTYPNS*PSPGPGGLGGSVHYATMAR</t>
  </si>
  <si>
    <t>346</t>
  </si>
  <si>
    <t>%864; %864</t>
  </si>
  <si>
    <t>LPNTYPNSPS*PGPGGLGGSVHYATMAR</t>
  </si>
  <si>
    <t>347</t>
  </si>
  <si>
    <t>697</t>
  </si>
  <si>
    <t>%894, %900, %909; %894, %900, %909</t>
  </si>
  <si>
    <t>S*RSLSNS*NPDISGTPT*SPDDEVR</t>
  </si>
  <si>
    <t>348</t>
  </si>
  <si>
    <t>%896, %900, %909; %896, %900, %909</t>
  </si>
  <si>
    <t>SRS*LSNS*NPDISGTPT*SPDDEVR</t>
  </si>
  <si>
    <t>349</t>
  </si>
  <si>
    <t>699</t>
  </si>
  <si>
    <t>Eps8l2</t>
  </si>
  <si>
    <t>EPS8L2</t>
  </si>
  <si>
    <t>204, %217</t>
  </si>
  <si>
    <t>epidermal growth factor receptor kinase substrate 8-like protein 2</t>
  </si>
  <si>
    <t>Q99K30</t>
  </si>
  <si>
    <t>QSILPPPQS*PAPIPFQRQPGDS*PQAK</t>
  </si>
  <si>
    <t>350</t>
  </si>
  <si>
    <t>700</t>
  </si>
  <si>
    <t>Exph5</t>
  </si>
  <si>
    <t>exophilin 5</t>
  </si>
  <si>
    <t>1070</t>
  </si>
  <si>
    <t>exophilin-5</t>
  </si>
  <si>
    <t>Q0VAV2</t>
  </si>
  <si>
    <t>STSDKPS*SPESVSDAANAVSGTPK</t>
  </si>
  <si>
    <t>701</t>
  </si>
  <si>
    <t>1071</t>
  </si>
  <si>
    <t>STSDKPSS*PESVSDAANAVSGTPK</t>
  </si>
  <si>
    <t>702</t>
  </si>
  <si>
    <t>1071, 1085</t>
  </si>
  <si>
    <t>STSDKPSS*PESVSDAANAVSGT*PK</t>
  </si>
  <si>
    <t>703</t>
  </si>
  <si>
    <t>Farp1</t>
  </si>
  <si>
    <t>FARP1</t>
  </si>
  <si>
    <t>%427, %433</t>
  </si>
  <si>
    <t>FERMRhoGEF (Arhgef) and pleckstrin domain protein 1</t>
  </si>
  <si>
    <t>NP_598843</t>
  </si>
  <si>
    <t>ACTLELGPHQS*PALPKS*PPGSK</t>
  </si>
  <si>
    <t>LKS*PKRPASPS*S*PEHLPATPAESPAQR</t>
  </si>
  <si>
    <t>327</t>
  </si>
  <si>
    <t>646</t>
  </si>
  <si>
    <t>RPAS*PSSPEHLPATPAESPAQR</t>
  </si>
  <si>
    <t>328</t>
  </si>
  <si>
    <t>647</t>
  </si>
  <si>
    <t>%234, %236</t>
  </si>
  <si>
    <t>RPAS*PS*SPEHLPATPAESPAQR</t>
  </si>
  <si>
    <t>329</t>
  </si>
  <si>
    <t>648</t>
  </si>
  <si>
    <t>%234, %237</t>
  </si>
  <si>
    <t>RPAS*PSS*PEHLPATPAESPAQR</t>
  </si>
  <si>
    <t>330</t>
  </si>
  <si>
    <t>649</t>
  </si>
  <si>
    <t>%234, %244</t>
  </si>
  <si>
    <t>RPAS*PSSPEHLPAT*PAESPAQR</t>
  </si>
  <si>
    <t>650</t>
  </si>
  <si>
    <t>%237</t>
  </si>
  <si>
    <t>RPASPSS*PEHLPATPAESPAQR</t>
  </si>
  <si>
    <t>332</t>
  </si>
  <si>
    <t>651</t>
  </si>
  <si>
    <t>Suv39h1</t>
  </si>
  <si>
    <t>SUV39H1</t>
  </si>
  <si>
    <t>%391</t>
  </si>
  <si>
    <t>histone-lysine N-methyltransferase SUV39H1</t>
  </si>
  <si>
    <t>O54864</t>
  </si>
  <si>
    <t>MDSNFGLAGLPGS*PKKR</t>
  </si>
  <si>
    <t>333</t>
  </si>
  <si>
    <t>652</t>
  </si>
  <si>
    <t>Tut1</t>
  </si>
  <si>
    <t>RBM21</t>
  </si>
  <si>
    <t>602</t>
  </si>
  <si>
    <t>speckle targeted PIP5K1A-regulated poly(A) polymerase</t>
  </si>
  <si>
    <t>Q8R3F9</t>
  </si>
  <si>
    <t>GRDWGLLPLLQPSS*PSSLLSAK</t>
  </si>
  <si>
    <t>334</t>
  </si>
  <si>
    <t>653</t>
  </si>
  <si>
    <t>GRDWGLLPLLQPSSPS*SLLSAK</t>
  </si>
  <si>
    <t>G protein or regulator</t>
  </si>
  <si>
    <t>336</t>
  </si>
  <si>
    <t>656</t>
  </si>
  <si>
    <t>Arfgef1</t>
  </si>
  <si>
    <t>ARFGEF1</t>
  </si>
  <si>
    <t>%234, %243</t>
  </si>
  <si>
    <t>brefeldin A-inhibited guanine nucleotide-exchange protein 1</t>
  </si>
  <si>
    <t>Q8BKL2</t>
  </si>
  <si>
    <t>QQQHLLQS*PVSHHEPES*PHLR</t>
  </si>
  <si>
    <t>657</t>
  </si>
  <si>
    <t>%237, %243</t>
  </si>
  <si>
    <t>HRQQQHLLQSPVS*HHEPES*PHLR</t>
  </si>
  <si>
    <t>338</t>
  </si>
  <si>
    <t>658</t>
  </si>
  <si>
    <t>Arhgap23</t>
  </si>
  <si>
    <t>ARHGAP23</t>
  </si>
  <si>
    <t>1388</t>
  </si>
  <si>
    <t>rho GTPase-activating protein 23</t>
  </si>
  <si>
    <t>Q69ZH9</t>
  </si>
  <si>
    <t>RPLS*PETR</t>
  </si>
  <si>
    <t>339</t>
  </si>
  <si>
    <t>661</t>
  </si>
  <si>
    <t>Arhgap4</t>
  </si>
  <si>
    <t>ARHGAP4</t>
  </si>
  <si>
    <t>%939</t>
  </si>
  <si>
    <t>Rho GTPase activating protein 4 isoform 2</t>
  </si>
  <si>
    <t>Q8VHL8</t>
  </si>
  <si>
    <t>GPGAPIS*PSTSHPQGPDSTRKPV</t>
  </si>
  <si>
    <t>340</t>
  </si>
  <si>
    <t>662</t>
  </si>
  <si>
    <t>Arhgef16</t>
  </si>
  <si>
    <t>ARHGEF16</t>
  </si>
  <si>
    <t>rho guanine nucleotide exchange factor 16</t>
  </si>
  <si>
    <t>Q3U5C8</t>
  </si>
  <si>
    <t>TKS*PARHQSFGAAVLSK</t>
  </si>
  <si>
    <t>664</t>
  </si>
  <si>
    <t>Arhgef5</t>
  </si>
  <si>
    <t>ARHGEF5</t>
  </si>
  <si>
    <t>782</t>
  </si>
  <si>
    <t>Rho guanine nucleotide exchange factor (GEF) 5</t>
  </si>
  <si>
    <t>NP_598435</t>
  </si>
  <si>
    <t>TVHPS*SPSIPYR</t>
  </si>
  <si>
    <t>314</t>
  </si>
  <si>
    <t>629</t>
  </si>
  <si>
    <t>TVHPSS*PSIPYR</t>
  </si>
  <si>
    <t>315</t>
  </si>
  <si>
    <t>630</t>
  </si>
  <si>
    <t>Mical3</t>
  </si>
  <si>
    <t>MICAL3</t>
  </si>
  <si>
    <t>%1404</t>
  </si>
  <si>
    <t>protein MICAL-3</t>
  </si>
  <si>
    <t>Q8CJ19</t>
  </si>
  <si>
    <t>SAGDQPPLLTPKS*PSDKELR</t>
  </si>
  <si>
    <t>316</t>
  </si>
  <si>
    <t>631</t>
  </si>
  <si>
    <t>Mll3</t>
  </si>
  <si>
    <t>MLL3</t>
  </si>
  <si>
    <t>4260</t>
  </si>
  <si>
    <t>histone-lysine N-methyltransferase MLL3</t>
  </si>
  <si>
    <t>Q8BRH4</t>
  </si>
  <si>
    <t>540</t>
  </si>
  <si>
    <t>NSDNKESLPSLPQS*PMKEPSK</t>
  </si>
  <si>
    <t>317</t>
  </si>
  <si>
    <t>633</t>
  </si>
  <si>
    <t>Parp12</t>
  </si>
  <si>
    <t>PARP12</t>
  </si>
  <si>
    <t>696</t>
  </si>
  <si>
    <t>poly [ADP-ribose] polymerase 12</t>
  </si>
  <si>
    <t>Q8BZ20</t>
  </si>
  <si>
    <t>HQVYPEYLIQYSTSSKPPAS*PSIFVALGNLFTSRQ</t>
  </si>
  <si>
    <t>635</t>
  </si>
  <si>
    <t>698</t>
  </si>
  <si>
    <t>HQVYPEYLIQYSTSSKPPASPS*IFVALGNLFTSRQ</t>
  </si>
  <si>
    <t>636</t>
  </si>
  <si>
    <t>Plcl2</t>
  </si>
  <si>
    <t>PLCL2</t>
  </si>
  <si>
    <t>inactive phospholipase C-like protein 2</t>
  </si>
  <si>
    <t>Q8K394</t>
  </si>
  <si>
    <t>GAAGGALPTS*PSPALGAK</t>
  </si>
  <si>
    <t>637</t>
  </si>
  <si>
    <t>Ppig</t>
  </si>
  <si>
    <t>PPIG</t>
  </si>
  <si>
    <t>%413</t>
  </si>
  <si>
    <t>peptidyl-prolyl cis-trans isomerase G</t>
  </si>
  <si>
    <t>A2AR02</t>
  </si>
  <si>
    <t>HMSES*PNRKVEKEK</t>
  </si>
  <si>
    <t>638</t>
  </si>
  <si>
    <t>Rexo1</t>
  </si>
  <si>
    <t>REXO1</t>
  </si>
  <si>
    <t>%906</t>
  </si>
  <si>
    <t>RNA exonuclease 1 homolog isoform 1</t>
  </si>
  <si>
    <t>Q7TT28</t>
  </si>
  <si>
    <t>TSFSLSRPSS*PRVEELK</t>
  </si>
  <si>
    <t>640</t>
  </si>
  <si>
    <t>Setd2</t>
  </si>
  <si>
    <t>SETD2</t>
  </si>
  <si>
    <t>439</t>
  </si>
  <si>
    <t>SET domain containing 2</t>
  </si>
  <si>
    <t>Q8K0F3</t>
  </si>
  <si>
    <t>YHRSS*PYRER</t>
  </si>
  <si>
    <t>323</t>
  </si>
  <si>
    <t>642</t>
  </si>
  <si>
    <t>Suds3</t>
  </si>
  <si>
    <t>SDS3</t>
  </si>
  <si>
    <t>%228, %234, %236</t>
  </si>
  <si>
    <t>sin3 histone deacetylase corepressor complex component SDS3 isoform b</t>
  </si>
  <si>
    <t>Q8BR65</t>
  </si>
  <si>
    <t>TLNKLKS*PKRPAS*PS*SPEHLPATPAESPAQR</t>
  </si>
  <si>
    <t>643</t>
  </si>
  <si>
    <t>%228, %234, %237</t>
  </si>
  <si>
    <t>LKS*PKRPAS*PSS*PEHLPATPAESPAQRFEAR</t>
  </si>
  <si>
    <t>644</t>
  </si>
  <si>
    <t>%228, %234, %244</t>
  </si>
  <si>
    <t>LKS*PKRPAS*PSSPEHLPAT*PAESPAQR</t>
  </si>
  <si>
    <t>326</t>
  </si>
  <si>
    <t>%228, %236, %237</t>
  </si>
  <si>
    <t>SRVTDKVLTANSNPS*SPSAAK</t>
  </si>
  <si>
    <t>612</t>
  </si>
  <si>
    <t>%195</t>
  </si>
  <si>
    <t>VTDKVLTANSNPSS*PSAAK</t>
  </si>
  <si>
    <t>615</t>
  </si>
  <si>
    <t>Atad2</t>
  </si>
  <si>
    <t>ATAD2</t>
  </si>
  <si>
    <t>%307</t>
  </si>
  <si>
    <t>ATPase family AAA domain-containing protein 2</t>
  </si>
  <si>
    <t>Q8CDM1</t>
  </si>
  <si>
    <t>KPNMFYSGPAS*PARPR</t>
  </si>
  <si>
    <t>304</t>
  </si>
  <si>
    <t>616</t>
  </si>
  <si>
    <t>%322</t>
  </si>
  <si>
    <t>LSSTGPRS*PYCK</t>
  </si>
  <si>
    <t>617</t>
  </si>
  <si>
    <t>Ddx59; Ddx59</t>
  </si>
  <si>
    <t>DDX59; DDX59 iso2</t>
  </si>
  <si>
    <t>150; 150</t>
  </si>
  <si>
    <t>probable ATP-dependent RNA helicase DDX59</t>
  </si>
  <si>
    <t>Q9DBN9; Q9DBN9-2</t>
  </si>
  <si>
    <t>68; 32</t>
  </si>
  <si>
    <t>EGEGSLRPSS*PQR</t>
  </si>
  <si>
    <t>618</t>
  </si>
  <si>
    <t>Ehmt2</t>
  </si>
  <si>
    <t>EHMT2</t>
  </si>
  <si>
    <t>histone-lysine N-methyltransferase EHMT2 isoform G9a long</t>
  </si>
  <si>
    <t>Q9Z148</t>
  </si>
  <si>
    <t>SFPSS*PSKGGACPSR</t>
  </si>
  <si>
    <t>621</t>
  </si>
  <si>
    <t>Fahd2a</t>
  </si>
  <si>
    <t>FAHD2A</t>
  </si>
  <si>
    <t>%129</t>
  </si>
  <si>
    <t>fumarylacetoacetate hydrolase domain-containing protein 2A</t>
  </si>
  <si>
    <t>Q3TC72</t>
  </si>
  <si>
    <t>VPKS*PIIFSK</t>
  </si>
  <si>
    <t>622</t>
  </si>
  <si>
    <t>Gss</t>
  </si>
  <si>
    <t>GSS</t>
  </si>
  <si>
    <t>%415</t>
  </si>
  <si>
    <t>glutathione synthetase</t>
  </si>
  <si>
    <t>P51855</t>
  </si>
  <si>
    <t>NCLLRPGS*PAQVVQCISELGIFGVYVR</t>
  </si>
  <si>
    <t>624</t>
  </si>
  <si>
    <t>Gys1</t>
  </si>
  <si>
    <t>GYS1</t>
  </si>
  <si>
    <t>%645</t>
  </si>
  <si>
    <t>glycogen [starch] synthase, muscle</t>
  </si>
  <si>
    <t>Q9Z1E4</t>
  </si>
  <si>
    <t>YPRPASVPPS*PSLSR</t>
  </si>
  <si>
    <t>625</t>
  </si>
  <si>
    <t>Hal</t>
  </si>
  <si>
    <t>HAL</t>
  </si>
  <si>
    <t>%635</t>
  </si>
  <si>
    <t>histidine ammonia-lyase</t>
  </si>
  <si>
    <t>P35492</t>
  </si>
  <si>
    <t>MEHIPESRPLS*PTAFSLESLR</t>
  </si>
  <si>
    <t>626</t>
  </si>
  <si>
    <t>%637</t>
  </si>
  <si>
    <t>MEHIPESRPLSPT*AFSLESLRK</t>
  </si>
  <si>
    <t>627</t>
  </si>
  <si>
    <t>Hat1</t>
  </si>
  <si>
    <t>HAT1</t>
  </si>
  <si>
    <t>%358</t>
  </si>
  <si>
    <t>histone acetyltransferase type B catalytic subunit</t>
  </si>
  <si>
    <t>Q8BY71</t>
  </si>
  <si>
    <t>LIS*PYKKK</t>
  </si>
  <si>
    <t>628</t>
  </si>
  <si>
    <t>Hdac7</t>
  </si>
  <si>
    <t>HDAC7</t>
  </si>
  <si>
    <t>histone deacetylase 7 isoform 1</t>
  </si>
  <si>
    <t>Q8C2B3</t>
  </si>
  <si>
    <t>274; 251</t>
  </si>
  <si>
    <t>RPPS*PDPNTK</t>
  </si>
  <si>
    <t>287</t>
  </si>
  <si>
    <t>565</t>
  </si>
  <si>
    <t>Stmn1</t>
  </si>
  <si>
    <t>STMN1</t>
  </si>
  <si>
    <t>%38</t>
  </si>
  <si>
    <t>stathmin</t>
  </si>
  <si>
    <t>P54227</t>
  </si>
  <si>
    <t>SKESVPDFPLS*PPKKK</t>
  </si>
  <si>
    <t>288</t>
  </si>
  <si>
    <t>573</t>
  </si>
  <si>
    <t>Synpo</t>
  </si>
  <si>
    <t>SYNPO iso2</t>
  </si>
  <si>
    <t>%803, %808</t>
  </si>
  <si>
    <t>synaptopodin isoform B</t>
  </si>
  <si>
    <t>Q8CC35-2</t>
  </si>
  <si>
    <t>MRS*PQPAS*PAR</t>
  </si>
  <si>
    <t>577</t>
  </si>
  <si>
    <t>%808</t>
  </si>
  <si>
    <t>MRSPQPAS*PAR</t>
  </si>
  <si>
    <t>578</t>
  </si>
  <si>
    <t>%824</t>
  </si>
  <si>
    <t>GAAFSPIPRS*PLPIGPSSCASPR</t>
  </si>
  <si>
    <t>579</t>
  </si>
  <si>
    <t>%824, 849</t>
  </si>
  <si>
    <t>GAAFSPIPRS*PLPIGPSSCASPRSPQAAPSRPFPY*RR</t>
  </si>
  <si>
    <t>583</t>
  </si>
  <si>
    <t>%838</t>
  </si>
  <si>
    <t>SPLPIGPSSCASPRS*PQAAPSRPFPYR</t>
  </si>
  <si>
    <t>584</t>
  </si>
  <si>
    <t>Synpo; Synpo</t>
  </si>
  <si>
    <t>SYNPO; SYNPO iso2</t>
  </si>
  <si>
    <t>%854; %615</t>
  </si>
  <si>
    <t>Q8CC35; Q8CC35-2</t>
  </si>
  <si>
    <t>100; 96</t>
  </si>
  <si>
    <t>AGLPPS*PALPRPSR</t>
  </si>
  <si>
    <t>591</t>
  </si>
  <si>
    <t>Trim3</t>
  </si>
  <si>
    <t>TRIM3</t>
  </si>
  <si>
    <t>%427</t>
  </si>
  <si>
    <t>tripartite motif-containing protein 3</t>
  </si>
  <si>
    <t>Q9R1R2</t>
  </si>
  <si>
    <t>ALRPGDLPPS*PDDVKR</t>
  </si>
  <si>
    <t>600</t>
  </si>
  <si>
    <t>Triobp</t>
  </si>
  <si>
    <t>Tara</t>
  </si>
  <si>
    <t>1041</t>
  </si>
  <si>
    <t>TRIO and F-actin-binding protein isoform 1</t>
  </si>
  <si>
    <t>Q99KW3</t>
  </si>
  <si>
    <t>TGPPHPKS*PDKRPEGDR</t>
  </si>
  <si>
    <t>Endoplasmic reticulum or golgi</t>
  </si>
  <si>
    <t>297</t>
  </si>
  <si>
    <t>601</t>
  </si>
  <si>
    <t>Aup1</t>
  </si>
  <si>
    <t>AUP1</t>
  </si>
  <si>
    <t>ancient ubiquitous protein 1</t>
  </si>
  <si>
    <t>P70295</t>
  </si>
  <si>
    <t>LRPQSVQSSFPSPPS*PSSDVQLTTLAHR</t>
  </si>
  <si>
    <t>298</t>
  </si>
  <si>
    <t>603</t>
  </si>
  <si>
    <t>Osbpl3</t>
  </si>
  <si>
    <t>OSBPL3</t>
  </si>
  <si>
    <t>oxysterol-binding protein-related protein 3 isoform 2</t>
  </si>
  <si>
    <t>Q9DBS9</t>
  </si>
  <si>
    <t>LVS*PSRSTSSCSSK</t>
  </si>
  <si>
    <t>%15, %20</t>
  </si>
  <si>
    <t>LVS*PSRST*SSCSSK</t>
  </si>
  <si>
    <t>Enzyme, misc.</t>
  </si>
  <si>
    <t>605</t>
  </si>
  <si>
    <t>1600027N09Rik</t>
  </si>
  <si>
    <t>MRGBP iso3</t>
  </si>
  <si>
    <t>%194</t>
  </si>
  <si>
    <t>MRG-binding protein</t>
  </si>
  <si>
    <t>Q14AR7</t>
  </si>
  <si>
    <t>ARPSS*PSTTWHRPASPCPS*PGPGHALPPKPPS*PR</t>
  </si>
  <si>
    <t>%469, %496</t>
  </si>
  <si>
    <t>ARPSS*PSTTWHRPASPCPSPGPGHALPPKPPS*PR</t>
  </si>
  <si>
    <t>271</t>
  </si>
  <si>
    <t>523</t>
  </si>
  <si>
    <t>472, %479, %496</t>
  </si>
  <si>
    <t>ARPSSPST*TWHRPAS*PCPSPGPGHALPPKPPS*PR</t>
  </si>
  <si>
    <t>524</t>
  </si>
  <si>
    <t>473, %479, %483, %496</t>
  </si>
  <si>
    <t>ARPSSPSTT*WHRPAS*PCPS*PGPGHALPPKPPS*PR</t>
  </si>
  <si>
    <t>526</t>
  </si>
  <si>
    <t>473, %479, %496</t>
  </si>
  <si>
    <t>ARPSSPSTT*WHRPAS*PCPSPGPGHALPPKPPS*PR</t>
  </si>
  <si>
    <t>274</t>
  </si>
  <si>
    <t>528</t>
  </si>
  <si>
    <t>473, %496</t>
  </si>
  <si>
    <t>ARPSSPSTT*WHRPASPCPSPGPGHALPPKPPS*PR</t>
  </si>
  <si>
    <t>275</t>
  </si>
  <si>
    <t>529</t>
  </si>
  <si>
    <t>%479</t>
  </si>
  <si>
    <t>ARPSSPSTTWHRPAS*PCPSPGPGHALPPKPPSPR</t>
  </si>
  <si>
    <t>530</t>
  </si>
  <si>
    <t>%479, %496</t>
  </si>
  <si>
    <t>ARPSSPSTTWHRPAS*PCPSPGPGHALPPKPPS*PR</t>
  </si>
  <si>
    <t>532</t>
  </si>
  <si>
    <t>Nefm</t>
  </si>
  <si>
    <t>NFM</t>
  </si>
  <si>
    <t>%610</t>
  </si>
  <si>
    <t>neurofilament medium polypeptide</t>
  </si>
  <si>
    <t>P08553</t>
  </si>
  <si>
    <t>SPMPKS*PVEEVKPKPEAK</t>
  </si>
  <si>
    <t>535</t>
  </si>
  <si>
    <t>Nphp4</t>
  </si>
  <si>
    <t>NPHP4</t>
  </si>
  <si>
    <t>475</t>
  </si>
  <si>
    <t>nephrocystin-4</t>
  </si>
  <si>
    <t>P59240</t>
  </si>
  <si>
    <t>KMPAS*PSGTPAPAAR</t>
  </si>
  <si>
    <t>537</t>
  </si>
  <si>
    <t>477</t>
  </si>
  <si>
    <t>KM#PASPS*GTPAPAAR</t>
  </si>
  <si>
    <t>538</t>
  </si>
  <si>
    <t>Palld</t>
  </si>
  <si>
    <t>palladin</t>
  </si>
  <si>
    <t>%1126, %1129</t>
  </si>
  <si>
    <t>Q9ET54</t>
  </si>
  <si>
    <t>GRS*PRS*PSGHPHAR</t>
  </si>
  <si>
    <t>541</t>
  </si>
  <si>
    <t>%1129</t>
  </si>
  <si>
    <t>SPRS*PSGHPHAR</t>
  </si>
  <si>
    <t>282</t>
  </si>
  <si>
    <t>542</t>
  </si>
  <si>
    <t>Rcsd1</t>
  </si>
  <si>
    <t>CapZIP</t>
  </si>
  <si>
    <t>%120, %127</t>
  </si>
  <si>
    <t>capZ-interacting protein isoform b</t>
  </si>
  <si>
    <t>Q3UZA1</t>
  </si>
  <si>
    <t>AIVSPFHS*PPSTPSS*PGIR</t>
  </si>
  <si>
    <t>283</t>
  </si>
  <si>
    <t>543</t>
  </si>
  <si>
    <t>%126</t>
  </si>
  <si>
    <t>AIVSPFHSPPSTPS*SPGIR</t>
  </si>
  <si>
    <t>284</t>
  </si>
  <si>
    <t>544</t>
  </si>
  <si>
    <t>%127</t>
  </si>
  <si>
    <t>AIVSPFHSPPSTPSS*PGIR</t>
  </si>
  <si>
    <t>285</t>
  </si>
  <si>
    <t>545</t>
  </si>
  <si>
    <t>Spire1; Spire1; Spire1</t>
  </si>
  <si>
    <t>SPIRE1; SPIRE1 iso2; SPIRE1 iso4</t>
  </si>
  <si>
    <t>%229; %229; %159</t>
  </si>
  <si>
    <t>protein spire homolog 1 isoform 2</t>
  </si>
  <si>
    <t>Q52KF3; Q52KF3-2; NP_789802</t>
  </si>
  <si>
    <t>68; 69; 59</t>
  </si>
  <si>
    <t>KLRPVS*PEEIR</t>
  </si>
  <si>
    <t>548</t>
  </si>
  <si>
    <t>Spnb2; Spnb2</t>
  </si>
  <si>
    <t>SPTBN1; SPTBN1 iso2</t>
  </si>
  <si>
    <t>%2102; %2089</t>
  </si>
  <si>
    <t>spectrin beta chain, brain 1 isoform 2</t>
  </si>
  <si>
    <t>Q62261; Q62261-2</t>
  </si>
  <si>
    <t>MAP1B</t>
  </si>
  <si>
    <t>%1391</t>
  </si>
  <si>
    <t>microtubule-associated protein 1B</t>
  </si>
  <si>
    <t>P14873</t>
  </si>
  <si>
    <t>VLS*PLRSPPLLGSESPYEDFLSADSK</t>
  </si>
  <si>
    <t>255</t>
  </si>
  <si>
    <t>486</t>
  </si>
  <si>
    <t>Mtap2; Mtap2</t>
  </si>
  <si>
    <t>MAP2; MAP2 iso6</t>
  </si>
  <si>
    <t>%1654; %293</t>
  </si>
  <si>
    <t>microtubule-associated protein 2 isoform 1</t>
  </si>
  <si>
    <t>P20357; NP_001035023</t>
  </si>
  <si>
    <t>199; 53</t>
  </si>
  <si>
    <t>TPPKS*PATPK</t>
  </si>
  <si>
    <t>499</t>
  </si>
  <si>
    <t>Mtap2; Mtap2; Mtap2</t>
  </si>
  <si>
    <t>MAP2; MAP2 iso2; MAP2 iso6</t>
  </si>
  <si>
    <t>%28; %28; %28</t>
  </si>
  <si>
    <t>P20357; Q3URJ7; NP_001035023</t>
  </si>
  <si>
    <t>199; 156; 53</t>
  </si>
  <si>
    <t>KDEGKAPHWTSASLTEAAAHPHS*PEMKDQGGAGEGLSR</t>
  </si>
  <si>
    <t>257</t>
  </si>
  <si>
    <t>506</t>
  </si>
  <si>
    <t>Mtap4; Mtap4</t>
  </si>
  <si>
    <t>MAP4; MAP4 iso4</t>
  </si>
  <si>
    <t>%760; %607</t>
  </si>
  <si>
    <t>microtubule-associated protein 4 isoform 1</t>
  </si>
  <si>
    <t>P27546; P27546-4</t>
  </si>
  <si>
    <t>117; 95</t>
  </si>
  <si>
    <t>RTS*PSKPSSAPALKPGPK</t>
  </si>
  <si>
    <t>258</t>
  </si>
  <si>
    <t>507</t>
  </si>
  <si>
    <t>Mtap7d1</t>
  </si>
  <si>
    <t>RPRC1</t>
  </si>
  <si>
    <t>%468, 472, %496</t>
  </si>
  <si>
    <t>MAP7 domain-containing protein 1 isoform 2</t>
  </si>
  <si>
    <t>A2AJI0</t>
  </si>
  <si>
    <t>ARPS*SPST*TWHRPASPCPSPGPGHALPPKPPS*PR</t>
  </si>
  <si>
    <t>259</t>
  </si>
  <si>
    <t>508</t>
  </si>
  <si>
    <t>%468, %479, %483, %496</t>
  </si>
  <si>
    <t>ARPS*SPSTTWHRPAS*PCPS*PGPGHALPPKPPS*PR</t>
  </si>
  <si>
    <t>260</t>
  </si>
  <si>
    <t>509</t>
  </si>
  <si>
    <t>%468, %479, %496</t>
  </si>
  <si>
    <t>ARPS*SPSTTWHRPAS*PCPSPGPGHALPPKPPS*PR</t>
  </si>
  <si>
    <t>261</t>
  </si>
  <si>
    <t>510</t>
  </si>
  <si>
    <t>%468, %483, %496</t>
  </si>
  <si>
    <t>ARPS*SPSTTWHRPASPCPS*PGPGHALPPKPPS*PR</t>
  </si>
  <si>
    <t>262</t>
  </si>
  <si>
    <t>511</t>
  </si>
  <si>
    <t>%468, %496</t>
  </si>
  <si>
    <t>ARPS*SPSTTWHRPASPCPSPGPGHALPPKPPS*PR</t>
  </si>
  <si>
    <t>263</t>
  </si>
  <si>
    <t>513</t>
  </si>
  <si>
    <t>%469</t>
  </si>
  <si>
    <t>ARPSS*PSTTWHRPASPCPSPGPGHALPPKPPSPR</t>
  </si>
  <si>
    <t>264</t>
  </si>
  <si>
    <t>514</t>
  </si>
  <si>
    <t>%469, %471, %496</t>
  </si>
  <si>
    <t>ARPSS*PS*TTWHRPASPCPSPGPGHALPPKPPS*PR</t>
  </si>
  <si>
    <t>265</t>
  </si>
  <si>
    <t>515</t>
  </si>
  <si>
    <t>%469, %479</t>
  </si>
  <si>
    <t>ARPSS*PSTTWHRPAS*PCPSPGPGHALPPKPPSPR</t>
  </si>
  <si>
    <t>266</t>
  </si>
  <si>
    <t>517</t>
  </si>
  <si>
    <t>%469, %479, %483, %496</t>
  </si>
  <si>
    <t>ARPSS*PSTTWHRPAS*PCPS*PGPGHALPPKPPS*PR</t>
  </si>
  <si>
    <t>518</t>
  </si>
  <si>
    <t>%469, %479, %496</t>
  </si>
  <si>
    <t>ARPSS*PSTTWHRPAS*PCPSPGPGHALPPKPPS*PR</t>
  </si>
  <si>
    <t>268</t>
  </si>
  <si>
    <t>519</t>
  </si>
  <si>
    <t>%469, %483</t>
  </si>
  <si>
    <t>ARPSS*PSTTWHRPASPCPS*PGPGHALPPKPPSPR</t>
  </si>
  <si>
    <t>269</t>
  </si>
  <si>
    <t>520</t>
  </si>
  <si>
    <t>%469, %483, %496</t>
  </si>
  <si>
    <t>299, %306</t>
  </si>
  <si>
    <t>TGTFSPQRGSPT*PSPRPGS*PVPGSER</t>
  </si>
  <si>
    <t>458</t>
  </si>
  <si>
    <t>Kif13b</t>
  </si>
  <si>
    <t>KIF13B</t>
  </si>
  <si>
    <t>%1653</t>
  </si>
  <si>
    <t>kinesin-like protein KIF13B</t>
  </si>
  <si>
    <t>Q6A029</t>
  </si>
  <si>
    <t>APLLSEPASAVPT*SPFRIR</t>
  </si>
  <si>
    <t>242</t>
  </si>
  <si>
    <t>459</t>
  </si>
  <si>
    <t>%1654</t>
  </si>
  <si>
    <t>APLLSEPASAVPTS*PFRIR</t>
  </si>
  <si>
    <t>460</t>
  </si>
  <si>
    <t>645</t>
  </si>
  <si>
    <t>RRLS*PERQNCR</t>
  </si>
  <si>
    <t>461</t>
  </si>
  <si>
    <t>Kif1a; Kif1a</t>
  </si>
  <si>
    <t>KIF1A; KIF1A iso3</t>
  </si>
  <si>
    <t>%1537; %1540</t>
  </si>
  <si>
    <t>kinesin-like protein KIF1A isoform b</t>
  </si>
  <si>
    <t>P33173; Q6TA13</t>
  </si>
  <si>
    <t>192; 192</t>
  </si>
  <si>
    <t>TPQPCSRPAS*PEPELLPELDSK</t>
  </si>
  <si>
    <t>245</t>
  </si>
  <si>
    <t>464</t>
  </si>
  <si>
    <t>Kif3a</t>
  </si>
  <si>
    <t>KIF3A</t>
  </si>
  <si>
    <t>kinesin-like protein KIF3A</t>
  </si>
  <si>
    <t>P28741</t>
  </si>
  <si>
    <t>KVS*PDKMVEMQAK</t>
  </si>
  <si>
    <t>246</t>
  </si>
  <si>
    <t>Lima1</t>
  </si>
  <si>
    <t>eplin</t>
  </si>
  <si>
    <t>LIM domain and actin-binding protein 1 isoform a</t>
  </si>
  <si>
    <t>Q9ERG0</t>
  </si>
  <si>
    <t>SEAQQPMHPKPLS*PDAR</t>
  </si>
  <si>
    <t>Lmna</t>
  </si>
  <si>
    <t>lamin A/C</t>
  </si>
  <si>
    <t>%22</t>
  </si>
  <si>
    <t>prelamin-A/C isoform A</t>
  </si>
  <si>
    <t>P48678</t>
  </si>
  <si>
    <t>SGAQASSTPLS*PTR</t>
  </si>
  <si>
    <t>473</t>
  </si>
  <si>
    <t>SGAQASSTPLSPT*RITR</t>
  </si>
  <si>
    <t>474</t>
  </si>
  <si>
    <t>Lmnb1</t>
  </si>
  <si>
    <t>Lamin B1</t>
  </si>
  <si>
    <t>%24</t>
  </si>
  <si>
    <t>lamin-B1</t>
  </si>
  <si>
    <t>P14733</t>
  </si>
  <si>
    <t>ASAPATPLS*PTR</t>
  </si>
  <si>
    <t>250</t>
  </si>
  <si>
    <t>478</t>
  </si>
  <si>
    <t>Mapt; Mapt</t>
  </si>
  <si>
    <t>tau; tau iso3</t>
  </si>
  <si>
    <t>%523, %527; %220, %224</t>
  </si>
  <si>
    <t>microtubule-associated protein tau isoform a</t>
  </si>
  <si>
    <t>P10637; P10637-2</t>
  </si>
  <si>
    <t>76; 45</t>
  </si>
  <si>
    <t>KVAVVRT*PPKS*PSASK</t>
  </si>
  <si>
    <t>251</t>
  </si>
  <si>
    <t>479</t>
  </si>
  <si>
    <t>%527; %224</t>
  </si>
  <si>
    <t>TPPKS*PSASK</t>
  </si>
  <si>
    <t>252</t>
  </si>
  <si>
    <t>483</t>
  </si>
  <si>
    <t>%527, %529; %224, %226</t>
  </si>
  <si>
    <t>KVAVVRTPPKS*PS*ASK</t>
  </si>
  <si>
    <t>253</t>
  </si>
  <si>
    <t>484</t>
  </si>
  <si>
    <t>Mtap1a</t>
  </si>
  <si>
    <t>MAP1A</t>
  </si>
  <si>
    <t>%2591</t>
  </si>
  <si>
    <t>microtubule-associated protein 1A isoform 2</t>
  </si>
  <si>
    <t>Q9QYR6</t>
  </si>
  <si>
    <t>AKPAS*PARR</t>
  </si>
  <si>
    <t>254</t>
  </si>
  <si>
    <t>485</t>
  </si>
  <si>
    <t>Mtap1b</t>
  </si>
  <si>
    <t>41; 40</t>
  </si>
  <si>
    <t>S*KQSPISTPT*S*PGSLR</t>
  </si>
  <si>
    <t>418</t>
  </si>
  <si>
    <t>%329, 338, %342; %324, 333, %337</t>
  </si>
  <si>
    <t>S*KQSPISTPT*SPGS*LRK</t>
  </si>
  <si>
    <t>%332, 338; %327, 333</t>
  </si>
  <si>
    <t>SKQS*PISTPT*SPGSLR</t>
  </si>
  <si>
    <t>422</t>
  </si>
  <si>
    <t>%332, 338, %342; %327, 333, %337</t>
  </si>
  <si>
    <t>SKQS*PISTPT*SPGS*LRK</t>
  </si>
  <si>
    <t>426</t>
  </si>
  <si>
    <t>%332, %339; %327, %334</t>
  </si>
  <si>
    <t>SKQS*PISTPTS*PGSLRK</t>
  </si>
  <si>
    <t>428</t>
  </si>
  <si>
    <t>%332, %339, %342; %327, %334, %337</t>
  </si>
  <si>
    <t>SKQS*PISTPTS*PGS*LR</t>
  </si>
  <si>
    <t>226</t>
  </si>
  <si>
    <t>430</t>
  </si>
  <si>
    <t>338; 333</t>
  </si>
  <si>
    <t>QSPISTPT*SPGSLRK</t>
  </si>
  <si>
    <t>438</t>
  </si>
  <si>
    <t>%339; %334</t>
  </si>
  <si>
    <t>SKQSPISTPTS*PGSLRK</t>
  </si>
  <si>
    <t>228</t>
  </si>
  <si>
    <t>440</t>
  </si>
  <si>
    <t>Epb4.1l4b</t>
  </si>
  <si>
    <t>EHM2</t>
  </si>
  <si>
    <t>466</t>
  </si>
  <si>
    <t>band 4.1-like protein 4B</t>
  </si>
  <si>
    <t>Q9JMC8</t>
  </si>
  <si>
    <t>WRPHS*PNVSNHSICK</t>
  </si>
  <si>
    <t>442</t>
  </si>
  <si>
    <t>466, 473</t>
  </si>
  <si>
    <t>WRPHS*PNVSNHS*ICK</t>
  </si>
  <si>
    <t>443</t>
  </si>
  <si>
    <t>Exoc7</t>
  </si>
  <si>
    <t>EXOC7</t>
  </si>
  <si>
    <t>exocyst complex component 7 isoform 2</t>
  </si>
  <si>
    <t>O35250</t>
  </si>
  <si>
    <t>SSSSSGVPY*SPAIPNKR</t>
  </si>
  <si>
    <t>446</t>
  </si>
  <si>
    <t>%250</t>
  </si>
  <si>
    <t>SSSSSGVPYS*PAIPNKR</t>
  </si>
  <si>
    <t>232</t>
  </si>
  <si>
    <t>447</t>
  </si>
  <si>
    <t>Fhod1</t>
  </si>
  <si>
    <t>FHOD1</t>
  </si>
  <si>
    <t>%502</t>
  </si>
  <si>
    <t>FH1/FH2 domain-containing protein 1</t>
  </si>
  <si>
    <t>Q6P9Q4</t>
  </si>
  <si>
    <t>TPQS*PVSR</t>
  </si>
  <si>
    <t>233</t>
  </si>
  <si>
    <t>448</t>
  </si>
  <si>
    <t>Flnb</t>
  </si>
  <si>
    <t>FLNB</t>
  </si>
  <si>
    <t>%1505</t>
  </si>
  <si>
    <t>filamin-B</t>
  </si>
  <si>
    <t>Q80X90</t>
  </si>
  <si>
    <t>278</t>
  </si>
  <si>
    <t>YADEEIPRS*PFKVK</t>
  </si>
  <si>
    <t>449</t>
  </si>
  <si>
    <t>Gas2l1</t>
  </si>
  <si>
    <t>GAS2L1</t>
  </si>
  <si>
    <t>290, %292, %306</t>
  </si>
  <si>
    <t>GAS2-like protein 1 isoform gamma</t>
  </si>
  <si>
    <t>Q8JZP9</t>
  </si>
  <si>
    <t>TGT*FS*PQRGSPTPSPRPGS*PVPGSER</t>
  </si>
  <si>
    <t>450</t>
  </si>
  <si>
    <t>%292, %297, %301</t>
  </si>
  <si>
    <t>TGTFS*PQRGS*PTPS*PRPGSPVPGSER</t>
  </si>
  <si>
    <t>451</t>
  </si>
  <si>
    <t>%292, %297, %306</t>
  </si>
  <si>
    <t>TGTFS*PQRGS*PTPSPRPGS*PVPGSER</t>
  </si>
  <si>
    <t>453</t>
  </si>
  <si>
    <t>%292, 299, %306</t>
  </si>
  <si>
    <t>TGTFS*PQRGSPT*PSPRPGS*PVPGSER</t>
  </si>
  <si>
    <t>454</t>
  </si>
  <si>
    <t>%297, 299, %306</t>
  </si>
  <si>
    <t>TGTFSPQRGS*PT*PSPRPGS*PVPGSER</t>
  </si>
  <si>
    <t>239</t>
  </si>
  <si>
    <t>456</t>
  </si>
  <si>
    <t>%297, %306</t>
  </si>
  <si>
    <t>TGTFSPQRGS*PTPSPRPGS*PVPGSER</t>
  </si>
  <si>
    <t>457</t>
  </si>
  <si>
    <t>419</t>
  </si>
  <si>
    <t>QPPKS*PQVLYSPVSPLSPHR</t>
  </si>
  <si>
    <t>393</t>
  </si>
  <si>
    <t>Cap2</t>
  </si>
  <si>
    <t>CAP2</t>
  </si>
  <si>
    <t>%300, %308</t>
  </si>
  <si>
    <t>adenylyl cyclase-associated protein 2</t>
  </si>
  <si>
    <t>Q9CYT6</t>
  </si>
  <si>
    <t>AQGQIRS*PTKTHTPS*PTSPK</t>
  </si>
  <si>
    <t>394</t>
  </si>
  <si>
    <t>%300, %310</t>
  </si>
  <si>
    <t>AQGQIRS*PTKTHTPSPT*SPK</t>
  </si>
  <si>
    <t>395</t>
  </si>
  <si>
    <t>%300, %311, 316</t>
  </si>
  <si>
    <t>AQGQIRS*PTKTHTPSPTS*PKSNS*PQKHTPVLELEGK</t>
  </si>
  <si>
    <t>396</t>
  </si>
  <si>
    <t>%302, %310, 314</t>
  </si>
  <si>
    <t>AQGQIRSPT*KTHTPSPT*SPKS*NSPQKHTPVLELEGK</t>
  </si>
  <si>
    <t>211</t>
  </si>
  <si>
    <t>397</t>
  </si>
  <si>
    <t>%302, %311</t>
  </si>
  <si>
    <t>AQGQIRSPT*KTHTPSPTS*PK</t>
  </si>
  <si>
    <t>401</t>
  </si>
  <si>
    <t>Ccdc6</t>
  </si>
  <si>
    <t>CCDC6</t>
  </si>
  <si>
    <t>%360</t>
  </si>
  <si>
    <t>coiled-coil domain-containing protein 6</t>
  </si>
  <si>
    <t>XP_618775</t>
  </si>
  <si>
    <t>TVSSPIPYTPSPSSSRPIS*PGLSYASHTVGFTPPTSLTR</t>
  </si>
  <si>
    <t>402</t>
  </si>
  <si>
    <t>%45</t>
  </si>
  <si>
    <t>SGGIVIS*PFRLEELTNR</t>
  </si>
  <si>
    <t>406</t>
  </si>
  <si>
    <t>Cdc42ep4</t>
  </si>
  <si>
    <t>CDC42EP4</t>
  </si>
  <si>
    <t>%154, %161</t>
  </si>
  <si>
    <t>cdc42 effector protein 4</t>
  </si>
  <si>
    <t>Q9JM96</t>
  </si>
  <si>
    <t>DGGPKS*PHRNGAT*GPHSPDPLLDEQAFGDLM#DLPIMPK</t>
  </si>
  <si>
    <t>407</t>
  </si>
  <si>
    <t>%154, %165</t>
  </si>
  <si>
    <t>DGGPKS*PHRNGATGPHS*PDPLLDEQAFGDLMDLPIMPK</t>
  </si>
  <si>
    <t>216</t>
  </si>
  <si>
    <t>409</t>
  </si>
  <si>
    <t>%161, %165</t>
  </si>
  <si>
    <t>DGGPKSPHRNGAT*GPHS*PDPLLDEQAFGDLMDLPIMPK</t>
  </si>
  <si>
    <t>412</t>
  </si>
  <si>
    <t>Clip2</t>
  </si>
  <si>
    <t>CYLN2</t>
  </si>
  <si>
    <t>%295</t>
  </si>
  <si>
    <t>CAP-Gly domain-containing linker protein 2 isoform b</t>
  </si>
  <si>
    <t>Q9Z0H8</t>
  </si>
  <si>
    <t>IGFPSTS*PAKAK</t>
  </si>
  <si>
    <t>414</t>
  </si>
  <si>
    <t>Crmp1; Crmp1</t>
  </si>
  <si>
    <t>CRMP-1; CRMP-1 iso3</t>
  </si>
  <si>
    <t>%522; %443</t>
  </si>
  <si>
    <t>dihydropyrimidinase-related protein 1 isoform 1</t>
  </si>
  <si>
    <t>P97427; Q3TY94</t>
  </si>
  <si>
    <t>62; 54</t>
  </si>
  <si>
    <t>HAAPAPSAKSS*PSKHQPPPIR</t>
  </si>
  <si>
    <t>415</t>
  </si>
  <si>
    <t>%524; %445</t>
  </si>
  <si>
    <t>HAAPAPSAKSSPS*KHQPPPIR</t>
  </si>
  <si>
    <t>220</t>
  </si>
  <si>
    <t>417</t>
  </si>
  <si>
    <t>Dcx; Dcx</t>
  </si>
  <si>
    <t>doublecortin; doublecortin iso3</t>
  </si>
  <si>
    <t>%329, 338, %339; %324, 333, %334</t>
  </si>
  <si>
    <t>neuronal migration protein doublecortin isoform a</t>
  </si>
  <si>
    <t>O88809; Q9CXL6</t>
  </si>
  <si>
    <t>QKS*PNKAELFSTAR</t>
  </si>
  <si>
    <t>375</t>
  </si>
  <si>
    <t>Tdp1</t>
  </si>
  <si>
    <t>TDP1</t>
  </si>
  <si>
    <t>%61</t>
  </si>
  <si>
    <t>tyrosyl-DNA phosphodiesterase 1</t>
  </si>
  <si>
    <t>Q8BJ37</t>
  </si>
  <si>
    <t>QIS*PVKFNDADSVLPHKK</t>
  </si>
  <si>
    <t>196</t>
  </si>
  <si>
    <t>378</t>
  </si>
  <si>
    <t>Terf2ip</t>
  </si>
  <si>
    <t>TERF2IP</t>
  </si>
  <si>
    <t>telomeric repeat-binding factor 2-interacting protein 1</t>
  </si>
  <si>
    <t>Q91VL8</t>
  </si>
  <si>
    <t>YLLGNAPVS*PSSQK</t>
  </si>
  <si>
    <t>197</t>
  </si>
  <si>
    <t>379</t>
  </si>
  <si>
    <t>Tet1</t>
  </si>
  <si>
    <t>CXXC6</t>
  </si>
  <si>
    <t>969</t>
  </si>
  <si>
    <t>methylcytosine dioxygenase TET1</t>
  </si>
  <si>
    <t>Q3URK3</t>
  </si>
  <si>
    <t>SQGYPSS*PTAEKK</t>
  </si>
  <si>
    <t>380</t>
  </si>
  <si>
    <t>971</t>
  </si>
  <si>
    <t>SQGYPSSPT*AEKK</t>
  </si>
  <si>
    <t>381</t>
  </si>
  <si>
    <t>Usf2</t>
  </si>
  <si>
    <t>USF2</t>
  </si>
  <si>
    <t>upstream stimulatory factor 2</t>
  </si>
  <si>
    <t>Q64705</t>
  </si>
  <si>
    <t>THPYS*PKIDGTR</t>
  </si>
  <si>
    <t>383</t>
  </si>
  <si>
    <t>Zc3h14</t>
  </si>
  <si>
    <t>ZC3H14</t>
  </si>
  <si>
    <t>%620</t>
  </si>
  <si>
    <t>zinc finger CCCH domain-containing protein 14 isoform b</t>
  </si>
  <si>
    <t>Q8BJ05</t>
  </si>
  <si>
    <t>NGDECVYHHPIS*PCKAFPNCK</t>
  </si>
  <si>
    <t>385</t>
  </si>
  <si>
    <t>Zfp719</t>
  </si>
  <si>
    <t>ZNF81</t>
  </si>
  <si>
    <t>zinc finger protein 719</t>
  </si>
  <si>
    <t>Q8BIV1</t>
  </si>
  <si>
    <t>VLPVS*PGAFQNQK</t>
  </si>
  <si>
    <t>386</t>
  </si>
  <si>
    <t>Zzz3</t>
  </si>
  <si>
    <t>ZZZ3</t>
  </si>
  <si>
    <t>613</t>
  </si>
  <si>
    <t>ZZ-type zinc finger-containing protein 3</t>
  </si>
  <si>
    <t>Q6KAQ7</t>
  </si>
  <si>
    <t>LVFDKVGLPARPKS*PLDPK</t>
  </si>
  <si>
    <t>203</t>
  </si>
  <si>
    <t>Cytoskeletal protein</t>
  </si>
  <si>
    <t>204</t>
  </si>
  <si>
    <t>387</t>
  </si>
  <si>
    <t>AW555464</t>
  </si>
  <si>
    <t>KIAA0284</t>
  </si>
  <si>
    <t>1075</t>
  </si>
  <si>
    <t>hypothetical protein LOC217882</t>
  </si>
  <si>
    <t>Q80U49</t>
  </si>
  <si>
    <t>RKPAAPPPS*PAAR</t>
  </si>
  <si>
    <t>205</t>
  </si>
  <si>
    <t>390</t>
  </si>
  <si>
    <t>Actr8</t>
  </si>
  <si>
    <t>ACTR8</t>
  </si>
  <si>
    <t>%132</t>
  </si>
  <si>
    <t>actin-related protein 8</t>
  </si>
  <si>
    <t>Q8R2S9</t>
  </si>
  <si>
    <t>RIPVS*PEQTR</t>
  </si>
  <si>
    <t>206</t>
  </si>
  <si>
    <t>391</t>
  </si>
  <si>
    <t>Bsn</t>
  </si>
  <si>
    <t>BSN</t>
  </si>
  <si>
    <t>2799</t>
  </si>
  <si>
    <t>protein bassoon</t>
  </si>
  <si>
    <t>O88737</t>
  </si>
  <si>
    <t>Q80Y32</t>
  </si>
  <si>
    <t>SSPQS*PDTAM#DLLK</t>
  </si>
  <si>
    <t>183</t>
  </si>
  <si>
    <t>354</t>
  </si>
  <si>
    <t>%490</t>
  </si>
  <si>
    <t>ASSVGVLS*PQKK</t>
  </si>
  <si>
    <t>184</t>
  </si>
  <si>
    <t>355</t>
  </si>
  <si>
    <t>Ighmbp2</t>
  </si>
  <si>
    <t>IGHMBP2</t>
  </si>
  <si>
    <t>%800</t>
  </si>
  <si>
    <t>DNA-binding protein SMUBP-2</t>
  </si>
  <si>
    <t>P40694</t>
  </si>
  <si>
    <t>RSPASSGSVAPQPSSPPS*PAQAEPEPR</t>
  </si>
  <si>
    <t>185</t>
  </si>
  <si>
    <t>357</t>
  </si>
  <si>
    <t>Mcm4</t>
  </si>
  <si>
    <t>MCM4</t>
  </si>
  <si>
    <t>%53</t>
  </si>
  <si>
    <t>DNA replication licensing factor MCM4</t>
  </si>
  <si>
    <t>P49717</t>
  </si>
  <si>
    <t>RRGEDSSTGELLPMPTS*PGADLQSPPAQNALF</t>
  </si>
  <si>
    <t>186</t>
  </si>
  <si>
    <t>361</t>
  </si>
  <si>
    <t>Msh6</t>
  </si>
  <si>
    <t>MSH6</t>
  </si>
  <si>
    <t>DNA mismatch repair protein Msh6</t>
  </si>
  <si>
    <t>P54276</t>
  </si>
  <si>
    <t>QSTLYSFFPKS*PALGDTKK</t>
  </si>
  <si>
    <t>187</t>
  </si>
  <si>
    <t>363</t>
  </si>
  <si>
    <t>Pds5b</t>
  </si>
  <si>
    <t>APRIN</t>
  </si>
  <si>
    <t>%1165</t>
  </si>
  <si>
    <t>sister chromatid cohesion protein PDS5 homolog B</t>
  </si>
  <si>
    <t>Q4VA53</t>
  </si>
  <si>
    <t>M#ETVSNASSSSNPS*SPGRIK</t>
  </si>
  <si>
    <t>365</t>
  </si>
  <si>
    <t>%1166</t>
  </si>
  <si>
    <t>METVSNASSSSNPSS*PGRIK</t>
  </si>
  <si>
    <t>189</t>
  </si>
  <si>
    <t>368</t>
  </si>
  <si>
    <t>Polh</t>
  </si>
  <si>
    <t>POLH</t>
  </si>
  <si>
    <t>668</t>
  </si>
  <si>
    <t>DNA polymerase eta</t>
  </si>
  <si>
    <t>Q9JJN0</t>
  </si>
  <si>
    <t>NPKS*PSASSSKR</t>
  </si>
  <si>
    <t>369</t>
  </si>
  <si>
    <t>670</t>
  </si>
  <si>
    <t>RNPKSPS*ASSSK</t>
  </si>
  <si>
    <t>191</t>
  </si>
  <si>
    <t>370</t>
  </si>
  <si>
    <t>Purb</t>
  </si>
  <si>
    <t>Pur-beta</t>
  </si>
  <si>
    <t>%113</t>
  </si>
  <si>
    <t>transcriptional activator protein Pur-beta</t>
  </si>
  <si>
    <t>O35295</t>
  </si>
  <si>
    <t>DSLGDFIEHYAQLGPSS*PEQLAAGAEEGGGPR</t>
  </si>
  <si>
    <t>192</t>
  </si>
  <si>
    <t>371</t>
  </si>
  <si>
    <t>Rc3h2</t>
  </si>
  <si>
    <t>MNAB</t>
  </si>
  <si>
    <t>%806</t>
  </si>
  <si>
    <t>RING finger and CCCH-type zinc finger domain-containing protein 2</t>
  </si>
  <si>
    <t>P0C090</t>
  </si>
  <si>
    <t>TPVSSTLPVATQSPTPPS*PLFSVDFR</t>
  </si>
  <si>
    <t>193</t>
  </si>
  <si>
    <t>372</t>
  </si>
  <si>
    <t>Rfc1</t>
  </si>
  <si>
    <t>RFC1</t>
  </si>
  <si>
    <t>%155</t>
  </si>
  <si>
    <t>replication factor C subunit 1</t>
  </si>
  <si>
    <t>P35601</t>
  </si>
  <si>
    <t>NKPLS*PIKLTPTSVLDYFGTESVQR</t>
  </si>
  <si>
    <t>374</t>
  </si>
  <si>
    <t>%266</t>
  </si>
  <si>
    <t>SQSATQPAS*PAR</t>
  </si>
  <si>
    <t>311</t>
  </si>
  <si>
    <t>Arid4b</t>
  </si>
  <si>
    <t>ARID4B</t>
  </si>
  <si>
    <t>1186, %1192</t>
  </si>
  <si>
    <t>AT-rich interactive domain-containing protein 4B isoform 1</t>
  </si>
  <si>
    <t>A2CG63</t>
  </si>
  <si>
    <t>THNSKS*PARVQS*PGKGGR</t>
  </si>
  <si>
    <t>171</t>
  </si>
  <si>
    <t>312</t>
  </si>
  <si>
    <t>Atrx</t>
  </si>
  <si>
    <t>ATRX</t>
  </si>
  <si>
    <t>2471</t>
  </si>
  <si>
    <t>transcriptional regulator ATRX</t>
  </si>
  <si>
    <t>Q61687</t>
  </si>
  <si>
    <t>279</t>
  </si>
  <si>
    <t>SKNPGPS*PGKSM</t>
  </si>
  <si>
    <t>313</t>
  </si>
  <si>
    <t>Cenpa</t>
  </si>
  <si>
    <t>CENPA</t>
  </si>
  <si>
    <t>%15</t>
  </si>
  <si>
    <t>histone H3-like centromeric protein A</t>
  </si>
  <si>
    <t>O35216</t>
  </si>
  <si>
    <t>RPS*SPAPGPSR</t>
  </si>
  <si>
    <t>173</t>
  </si>
  <si>
    <t>318</t>
  </si>
  <si>
    <t>RRPSS*PAPGPSR</t>
  </si>
  <si>
    <t>319</t>
  </si>
  <si>
    <t>Chd4</t>
  </si>
  <si>
    <t>CHD-4</t>
  </si>
  <si>
    <t>%510</t>
  </si>
  <si>
    <t>chromodomain-helicase-DNA-binding protein 4</t>
  </si>
  <si>
    <t>Q6PDQ2</t>
  </si>
  <si>
    <t>218</t>
  </si>
  <si>
    <t>WGQPPSPT*PVPRPPDADPNTPSPKPLEGRPER</t>
  </si>
  <si>
    <t>320</t>
  </si>
  <si>
    <t>%510, %522</t>
  </si>
  <si>
    <t>WGQPPSPT*PVPRPPDADPNT*PSPKPLEGRPER</t>
  </si>
  <si>
    <t>321</t>
  </si>
  <si>
    <t>%510, %524</t>
  </si>
  <si>
    <t>WGQPPSPT*PVPRPPDADPNTPS*PKPLEGRPER</t>
  </si>
  <si>
    <t>177</t>
  </si>
  <si>
    <t>322</t>
  </si>
  <si>
    <t>E2f2</t>
  </si>
  <si>
    <t>E2F2</t>
  </si>
  <si>
    <t>transcription factor E2F2</t>
  </si>
  <si>
    <t>P56931</t>
  </si>
  <si>
    <t>TPKS*PGEK</t>
  </si>
  <si>
    <t>178</t>
  </si>
  <si>
    <t>324</t>
  </si>
  <si>
    <t>Esco2</t>
  </si>
  <si>
    <t>ESCO2</t>
  </si>
  <si>
    <t>%200</t>
  </si>
  <si>
    <t>N-acetyltransferase ESCO2</t>
  </si>
  <si>
    <t>Q8CIB9</t>
  </si>
  <si>
    <t>NYPNS*PPRVLSQK</t>
  </si>
  <si>
    <t>179</t>
  </si>
  <si>
    <t>325</t>
  </si>
  <si>
    <t>SCSHQLHFPSS*PLKTTENSR</t>
  </si>
  <si>
    <t>335</t>
  </si>
  <si>
    <t>Hist1h1e</t>
  </si>
  <si>
    <t>H1E</t>
  </si>
  <si>
    <t>%187</t>
  </si>
  <si>
    <t>histone H1.4</t>
  </si>
  <si>
    <t>P43274</t>
  </si>
  <si>
    <t>KAPKS*PAK</t>
  </si>
  <si>
    <t>181</t>
  </si>
  <si>
    <t>352</t>
  </si>
  <si>
    <t>Hivep2</t>
  </si>
  <si>
    <t>HIVEP2</t>
  </si>
  <si>
    <t>%2102</t>
  </si>
  <si>
    <t>transcription factor HIVEP2</t>
  </si>
  <si>
    <t>Q3UHF7</t>
  </si>
  <si>
    <t>RPLS*PGKDITAR</t>
  </si>
  <si>
    <t>353</t>
  </si>
  <si>
    <t>Hmgxb4</t>
  </si>
  <si>
    <t>HMG2L1</t>
  </si>
  <si>
    <t>%105</t>
  </si>
  <si>
    <t>HMG domain-containing protein 4</t>
  </si>
  <si>
    <t>T*VSPSTIRDGPS*SAPAT*PTKAPYSPT*TSKEK</t>
  </si>
  <si>
    <t>150</t>
  </si>
  <si>
    <t>291</t>
  </si>
  <si>
    <t>%746, 755, %760, %767</t>
  </si>
  <si>
    <t>TVS*PSTIRDGPS*SAPAT*PTKAPYS*PTTSKEK</t>
  </si>
  <si>
    <t>292</t>
  </si>
  <si>
    <t>%746, 755, %762, %766</t>
  </si>
  <si>
    <t>TVS*PSTIRDGPS*SAPATPT*KAPY*SPTTSKEK</t>
  </si>
  <si>
    <t>152</t>
  </si>
  <si>
    <t>293</t>
  </si>
  <si>
    <t>%746, %756, %762, %766</t>
  </si>
  <si>
    <t>TVS*PSTIRDGPSS*APATPT*KAPY*SPTTSKEK</t>
  </si>
  <si>
    <t>294</t>
  </si>
  <si>
    <t>%746, %767</t>
  </si>
  <si>
    <t>TVS*PSTIRDGPSSAPATPTKAPYS*PTTSKEK</t>
  </si>
  <si>
    <t>295</t>
  </si>
  <si>
    <t>%746, %769</t>
  </si>
  <si>
    <t>TVS*PSTIRDGPSSAPATPTKAPYSPT*TSKEK</t>
  </si>
  <si>
    <t>296</t>
  </si>
  <si>
    <t>%749, %767</t>
  </si>
  <si>
    <t>TVSPST*IRDGPSSAPATPTKAPYS*PTTSKEK</t>
  </si>
  <si>
    <t>156</t>
  </si>
  <si>
    <t>299</t>
  </si>
  <si>
    <t>Wrn</t>
  </si>
  <si>
    <t>WRN</t>
  </si>
  <si>
    <t>%1049</t>
  </si>
  <si>
    <t>Werner syndrome ATP-dependent helicase homolog</t>
  </si>
  <si>
    <t>O09053</t>
  </si>
  <si>
    <t>KVLLPSSNPVS*PETTQHSSNQNPAGLTTK</t>
  </si>
  <si>
    <t>300</t>
  </si>
  <si>
    <t>Zc3hc1</t>
  </si>
  <si>
    <t>NIPA</t>
  </si>
  <si>
    <t>%393</t>
  </si>
  <si>
    <t>nuclear-interacting partner of ALK</t>
  </si>
  <si>
    <t>Q80YV2</t>
  </si>
  <si>
    <t>SMGTGDSAGVEVPS*SPLRR</t>
  </si>
  <si>
    <t>Cell development/differentiation</t>
  </si>
  <si>
    <t>301</t>
  </si>
  <si>
    <t>Brd1</t>
  </si>
  <si>
    <t>BRD1</t>
  </si>
  <si>
    <t>%18</t>
  </si>
  <si>
    <t>bromodomain containing 1</t>
  </si>
  <si>
    <t>Q571F6</t>
  </si>
  <si>
    <t>HPSS*PCSIK</t>
  </si>
  <si>
    <t>302</t>
  </si>
  <si>
    <t>%18, 21</t>
  </si>
  <si>
    <t>HPSS*PCS*IKHSPTRETLTYAQAQR</t>
  </si>
  <si>
    <t>161</t>
  </si>
  <si>
    <t>303</t>
  </si>
  <si>
    <t>%18, 21, 25</t>
  </si>
  <si>
    <t>HPSS*PCS*IKHS*PTRETLTYAQAQR</t>
  </si>
  <si>
    <t>162</t>
  </si>
  <si>
    <t>305</t>
  </si>
  <si>
    <t>%18, 25</t>
  </si>
  <si>
    <t>HPSS*PCSIKHS*PTRETLTYAQAQR</t>
  </si>
  <si>
    <t>306</t>
  </si>
  <si>
    <t>%18, 27</t>
  </si>
  <si>
    <t>HPSS*PCSIKHSPT*R</t>
  </si>
  <si>
    <t>164</t>
  </si>
  <si>
    <t>307</t>
  </si>
  <si>
    <t>21, 25</t>
  </si>
  <si>
    <t>HPSSPCS*IKHS*PTRETLTYAQAQR</t>
  </si>
  <si>
    <t>165</t>
  </si>
  <si>
    <t>Chaperone</t>
  </si>
  <si>
    <t>308</t>
  </si>
  <si>
    <t>Cryab</t>
  </si>
  <si>
    <t>CRYAB</t>
  </si>
  <si>
    <t>alpha-crystallin B chain</t>
  </si>
  <si>
    <t>P23927</t>
  </si>
  <si>
    <t>RPFFPFHS*PSR</t>
  </si>
  <si>
    <t>167</t>
  </si>
  <si>
    <t>309</t>
  </si>
  <si>
    <t>%21</t>
  </si>
  <si>
    <t>RPFFPFHSPS*R</t>
  </si>
  <si>
    <t>Chromatin, DNA-binding, DNA repair or DNA replication protein</t>
  </si>
  <si>
    <t>169</t>
  </si>
  <si>
    <t>310</t>
  </si>
  <si>
    <t>Alkbh3</t>
  </si>
  <si>
    <t>ALKBH3</t>
  </si>
  <si>
    <t>%28</t>
  </si>
  <si>
    <t>alpha-ketoglutarate-dependent dioxygenase alkB homolog 3</t>
  </si>
  <si>
    <t>Q8K1E6</t>
  </si>
  <si>
    <t>VADPRS*PSAGIQR</t>
  </si>
  <si>
    <t>256</t>
  </si>
  <si>
    <t>Dync1li1</t>
  </si>
  <si>
    <t>DNCLI1</t>
  </si>
  <si>
    <t>%207</t>
  </si>
  <si>
    <t>cytoplasmic dynein 1 light intermediate chain 1</t>
  </si>
  <si>
    <t>Q8R1Q8</t>
  </si>
  <si>
    <t>DFQEYVEPGEDFPAS*PQRR</t>
  </si>
  <si>
    <t>267</t>
  </si>
  <si>
    <t>%516</t>
  </si>
  <si>
    <t>ITRKPASVSPTTPTS*PTEGEAS</t>
  </si>
  <si>
    <t>270</t>
  </si>
  <si>
    <t>Mki67</t>
  </si>
  <si>
    <t>KI-67</t>
  </si>
  <si>
    <t>%517</t>
  </si>
  <si>
    <t>antigen KI-67</t>
  </si>
  <si>
    <t>E9PVX6</t>
  </si>
  <si>
    <t>351</t>
  </si>
  <si>
    <t>TIIKERPQS*PGKQESPGITPPR</t>
  </si>
  <si>
    <t>141</t>
  </si>
  <si>
    <t>272</t>
  </si>
  <si>
    <t>Nbn</t>
  </si>
  <si>
    <t>NBS1</t>
  </si>
  <si>
    <t>%433</t>
  </si>
  <si>
    <t>nibrin</t>
  </si>
  <si>
    <t>Q9R207</t>
  </si>
  <si>
    <t>TPSYQLS*PMKFPVANK</t>
  </si>
  <si>
    <t>273</t>
  </si>
  <si>
    <t>Numa1</t>
  </si>
  <si>
    <t>NuMA-1</t>
  </si>
  <si>
    <t>%1739</t>
  </si>
  <si>
    <t>nuclear mitotic apparatus protein 1</t>
  </si>
  <si>
    <t>Q80Y35</t>
  </si>
  <si>
    <t>TQPDGTSVPGEPAS*PISQRLPPKVESLESLYFTPTPAR</t>
  </si>
  <si>
    <t>276</t>
  </si>
  <si>
    <t>Specc1l</t>
  </si>
  <si>
    <t>SPECC1L</t>
  </si>
  <si>
    <t>%869</t>
  </si>
  <si>
    <t>cytospin-A isoform a</t>
  </si>
  <si>
    <t>Q2KN98</t>
  </si>
  <si>
    <t>TPLS*PSPM#KTPPAAAVSPMQR</t>
  </si>
  <si>
    <t>144</t>
  </si>
  <si>
    <t>277</t>
  </si>
  <si>
    <t>%871</t>
  </si>
  <si>
    <t>TPLSPS*PMK</t>
  </si>
  <si>
    <t>280</t>
  </si>
  <si>
    <t>Tacc2; Tacc2</t>
  </si>
  <si>
    <t>TACC2; TACC2 iso1</t>
  </si>
  <si>
    <t>%2285; %582</t>
  </si>
  <si>
    <t>transforming acidic coiled-coil-containing protein 2 isoform c</t>
  </si>
  <si>
    <t>NP_001004468; Q9JJG0</t>
  </si>
  <si>
    <t>305; 124</t>
  </si>
  <si>
    <t>TPS*SPSKSPASFEIPASTTEADGDGLNKPAKK</t>
  </si>
  <si>
    <t>281</t>
  </si>
  <si>
    <t>%2286; %583</t>
  </si>
  <si>
    <t>TPSS*PSKSPASFEIPASTTEADGDGLNKPAK</t>
  </si>
  <si>
    <t>286</t>
  </si>
  <si>
    <t>Tnks1bp1</t>
  </si>
  <si>
    <t>TNKS1BP1</t>
  </si>
  <si>
    <t>%178</t>
  </si>
  <si>
    <t>182 kDa tankyrase-1-binding protein</t>
  </si>
  <si>
    <t>P58871</t>
  </si>
  <si>
    <t>KEILAS*PDRLWGSR</t>
  </si>
  <si>
    <t>148</t>
  </si>
  <si>
    <t>289</t>
  </si>
  <si>
    <t>Tpx2</t>
  </si>
  <si>
    <t>TPX2</t>
  </si>
  <si>
    <t>%486</t>
  </si>
  <si>
    <t>TPX2, microtubule-associated protein homolog</t>
  </si>
  <si>
    <t>Q6P9S6</t>
  </si>
  <si>
    <t>VIPATVPKS*PVFALK</t>
  </si>
  <si>
    <t>290</t>
  </si>
  <si>
    <t>Vcpip1</t>
  </si>
  <si>
    <t>VCIP135</t>
  </si>
  <si>
    <t>%744, 755, %760, %769</t>
  </si>
  <si>
    <t>deubiquitinating protein VCIP135</t>
  </si>
  <si>
    <t>Q8CDG3</t>
  </si>
  <si>
    <t>stromal interaction molecule 2 precursor</t>
  </si>
  <si>
    <t>Q69ZI3</t>
  </si>
  <si>
    <t>RSIVPS*SPQSQR</t>
  </si>
  <si>
    <t>123</t>
  </si>
  <si>
    <t>234</t>
  </si>
  <si>
    <t>%523</t>
  </si>
  <si>
    <t>SIVPSS*PQSQR</t>
  </si>
  <si>
    <t>Apoptosis</t>
  </si>
  <si>
    <t>235</t>
  </si>
  <si>
    <t>2610301G19Rik</t>
  </si>
  <si>
    <t>DBC-1</t>
  </si>
  <si>
    <t>%224</t>
  </si>
  <si>
    <t>p30 DBC protein</t>
  </si>
  <si>
    <t>Q8VDP4</t>
  </si>
  <si>
    <t>HDLSPY*RVHLTPYTVDSPTCDFLELQR</t>
  </si>
  <si>
    <t>236</t>
  </si>
  <si>
    <t>Bre</t>
  </si>
  <si>
    <t>BRE</t>
  </si>
  <si>
    <t>%387</t>
  </si>
  <si>
    <t>BRCA1-A complex subunit BRE isoform V</t>
  </si>
  <si>
    <t>Q8K3W0</t>
  </si>
  <si>
    <t>NYPYS*PRWDGNEMAK</t>
  </si>
  <si>
    <t>127</t>
  </si>
  <si>
    <t>237</t>
  </si>
  <si>
    <t>Ep400</t>
  </si>
  <si>
    <t>p400</t>
  </si>
  <si>
    <t>716, 720</t>
  </si>
  <si>
    <t>E1A-binding protein p400 isoform 1</t>
  </si>
  <si>
    <t>Q8CHI8</t>
  </si>
  <si>
    <t>337</t>
  </si>
  <si>
    <t>SLPTSSSSSSLVPVSGSGPGPS*PARS*SPVNRPSSATNK</t>
  </si>
  <si>
    <t>238</t>
  </si>
  <si>
    <t>Pdcd4</t>
  </si>
  <si>
    <t>PDCD4</t>
  </si>
  <si>
    <t>%93</t>
  </si>
  <si>
    <t>programmed cell death protein 4</t>
  </si>
  <si>
    <t>Q61823</t>
  </si>
  <si>
    <t>SGVAVPT*SPKGR</t>
  </si>
  <si>
    <t>129</t>
  </si>
  <si>
    <t>240</t>
  </si>
  <si>
    <t>%94</t>
  </si>
  <si>
    <t>SGVAVPTS*PKGR</t>
  </si>
  <si>
    <t>130</t>
  </si>
  <si>
    <t>Autophagy</t>
  </si>
  <si>
    <t>131</t>
  </si>
  <si>
    <t>241</t>
  </si>
  <si>
    <t>Wipi2</t>
  </si>
  <si>
    <t>WIPI2</t>
  </si>
  <si>
    <t>%394</t>
  </si>
  <si>
    <t>WD repeat domain phosphoinositide-interacting protein 2</t>
  </si>
  <si>
    <t>Q80W47</t>
  </si>
  <si>
    <t>GAYVPS*SPTRLGK</t>
  </si>
  <si>
    <t>132</t>
  </si>
  <si>
    <t>243</t>
  </si>
  <si>
    <t>GAYVPSS*PTRLGK</t>
  </si>
  <si>
    <t>244</t>
  </si>
  <si>
    <t>%397</t>
  </si>
  <si>
    <t>GAYVPSSPT*RLGK</t>
  </si>
  <si>
    <t>134</t>
  </si>
  <si>
    <t>Cell cycle regulation</t>
  </si>
  <si>
    <t>247</t>
  </si>
  <si>
    <t>Atrip</t>
  </si>
  <si>
    <t>ATRIP</t>
  </si>
  <si>
    <t>%97</t>
  </si>
  <si>
    <t>ATR-interacting protein</t>
  </si>
  <si>
    <t>Q8BMG1</t>
  </si>
  <si>
    <t>RLDGLPNS*PIRK</t>
  </si>
  <si>
    <t>248</t>
  </si>
  <si>
    <t>Casc5</t>
  </si>
  <si>
    <t>CASC5</t>
  </si>
  <si>
    <t>%32</t>
  </si>
  <si>
    <t>protein CASC5</t>
  </si>
  <si>
    <t>Q66JQ7</t>
  </si>
  <si>
    <t>QHSSILKPPRS*PLQDLK</t>
  </si>
  <si>
    <t>249</t>
  </si>
  <si>
    <t>Cdca3</t>
  </si>
  <si>
    <t>CDCA3</t>
  </si>
  <si>
    <t>%29</t>
  </si>
  <si>
    <t>cell division cycle-associated protein 3</t>
  </si>
  <si>
    <t>Q99M54</t>
  </si>
  <si>
    <t>%199, %205, %210</t>
  </si>
  <si>
    <t>VLLHS*PGRPSS*PRFSS*LDLEEDSEVFK</t>
  </si>
  <si>
    <t>105</t>
  </si>
  <si>
    <t>208</t>
  </si>
  <si>
    <t>%199, %209</t>
  </si>
  <si>
    <t>VLLHS*PGRPSSPRFS*SLDLEEDSEVFK</t>
  </si>
  <si>
    <t>209</t>
  </si>
  <si>
    <t>%204</t>
  </si>
  <si>
    <t>VLLHSPGRPS*SPR</t>
  </si>
  <si>
    <t>210</t>
  </si>
  <si>
    <t>%204, %205</t>
  </si>
  <si>
    <t>VLLHSPGRPS*S*PRFSSLDLEEDSEVFK</t>
  </si>
  <si>
    <t>212</t>
  </si>
  <si>
    <t>%204, %210</t>
  </si>
  <si>
    <t>VLLHSPGRPS*SPRFSS*LDLEEDSEVFK</t>
  </si>
  <si>
    <t>109</t>
  </si>
  <si>
    <t>213</t>
  </si>
  <si>
    <t>%205</t>
  </si>
  <si>
    <t>VLLHSPGRPSS*PR</t>
  </si>
  <si>
    <t>110</t>
  </si>
  <si>
    <t>%205, %209</t>
  </si>
  <si>
    <t>VLLHSPGRPSS*PRFS*SLDLEEDSEVFKMLQENR</t>
  </si>
  <si>
    <t>111</t>
  </si>
  <si>
    <t>215</t>
  </si>
  <si>
    <t>Pkp4; Pkp4</t>
  </si>
  <si>
    <t>plakophilin 4; plakophilin 4 iso2</t>
  </si>
  <si>
    <t>%220, %232; %218, %230</t>
  </si>
  <si>
    <t>plakophilin-4 isoform 1</t>
  </si>
  <si>
    <t>Q68FH0; Q3UIX3</t>
  </si>
  <si>
    <t>132; 88</t>
  </si>
  <si>
    <t>AQS*PSYVTSTGVSPS*RGSLR</t>
  </si>
  <si>
    <t>112</t>
  </si>
  <si>
    <t>217</t>
  </si>
  <si>
    <t>%222, %232; %220, %230</t>
  </si>
  <si>
    <t>AQSPS*YVTSTGVSPS*RGSLR</t>
  </si>
  <si>
    <t>219</t>
  </si>
  <si>
    <t>%272, %280; %270, %278</t>
  </si>
  <si>
    <t>AAS*PYSQRPAS*PTAVRR</t>
  </si>
  <si>
    <t>221</t>
  </si>
  <si>
    <t>%280; %278</t>
  </si>
  <si>
    <t>AASPYSQRPAS*PTAVRR</t>
  </si>
  <si>
    <t>115</t>
  </si>
  <si>
    <t>222</t>
  </si>
  <si>
    <t>Ppfia1</t>
  </si>
  <si>
    <t>liprin alpha 1</t>
  </si>
  <si>
    <t>707</t>
  </si>
  <si>
    <t>liprin-alpha-1 isoform B</t>
  </si>
  <si>
    <t>Q3UJC0</t>
  </si>
  <si>
    <t>RVPHS*PAR</t>
  </si>
  <si>
    <t>223</t>
  </si>
  <si>
    <t>Robo1</t>
  </si>
  <si>
    <t>ROBO1</t>
  </si>
  <si>
    <t>1402</t>
  </si>
  <si>
    <t>roundabout homolog 1 precursor</t>
  </si>
  <si>
    <t>O89026</t>
  </si>
  <si>
    <t>176</t>
  </si>
  <si>
    <t>HFHASQCPRPT*SPVSTDSNMSAVVIQK</t>
  </si>
  <si>
    <t>224</t>
  </si>
  <si>
    <t>1403</t>
  </si>
  <si>
    <t>HFHASQCPRPTS*PVSTDSNMSAVVIQK</t>
  </si>
  <si>
    <t>225</t>
  </si>
  <si>
    <t>Scrib; Scrib</t>
  </si>
  <si>
    <t>Scribble; Scribble iso3</t>
  </si>
  <si>
    <t>%943; %943</t>
  </si>
  <si>
    <t>protein scribble homolog</t>
  </si>
  <si>
    <t>Q80U72; Q80U72-3</t>
  </si>
  <si>
    <t>174; 180</t>
  </si>
  <si>
    <t>ETGGTYPPS*PPPHSSPTPAATVAATVSTAVPGEPLLPR</t>
  </si>
  <si>
    <t>119</t>
  </si>
  <si>
    <t>227</t>
  </si>
  <si>
    <t>Ssx2ip</t>
  </si>
  <si>
    <t>SSX2IP</t>
  </si>
  <si>
    <t>%537, %541</t>
  </si>
  <si>
    <t>afadin- and alpha-actinin-binding protein</t>
  </si>
  <si>
    <t>Q8VC66</t>
  </si>
  <si>
    <t>LTKS*LPAS*PSTSDFR</t>
  </si>
  <si>
    <t>229</t>
  </si>
  <si>
    <t>%537, 543</t>
  </si>
  <si>
    <t>LTKS*LPASPS*TSDFR</t>
  </si>
  <si>
    <t>230</t>
  </si>
  <si>
    <t>%541</t>
  </si>
  <si>
    <t>SLPAS*PSTSDFR</t>
  </si>
  <si>
    <t>231</t>
  </si>
  <si>
    <t>Stim2</t>
  </si>
  <si>
    <t>STIM2</t>
  </si>
  <si>
    <t>522</t>
  </si>
  <si>
    <t>214</t>
  </si>
  <si>
    <t>SSS*PAKAVDEGKVNMAPK</t>
  </si>
  <si>
    <t>90</t>
  </si>
  <si>
    <t>172</t>
  </si>
  <si>
    <t>%1915</t>
  </si>
  <si>
    <t>DSLPSGPREEAKPAS*PSSVQDR</t>
  </si>
  <si>
    <t>91</t>
  </si>
  <si>
    <t>174</t>
  </si>
  <si>
    <t>%1917</t>
  </si>
  <si>
    <t>EEAKPASPS*SVQDR</t>
  </si>
  <si>
    <t>92</t>
  </si>
  <si>
    <t>175</t>
  </si>
  <si>
    <t>Micall2</t>
  </si>
  <si>
    <t>MICALL2</t>
  </si>
  <si>
    <t>%153</t>
  </si>
  <si>
    <t>MICAL-like 2</t>
  </si>
  <si>
    <t>Q3TN34</t>
  </si>
  <si>
    <t>108</t>
  </si>
  <si>
    <t>SPLS*PARTNPVVQR</t>
  </si>
  <si>
    <t>93</t>
  </si>
  <si>
    <t>180</t>
  </si>
  <si>
    <t>Mllt4; Mllt4</t>
  </si>
  <si>
    <t>afadin; afadin iso2</t>
  </si>
  <si>
    <t>%1172, %1182; %1157, %1167</t>
  </si>
  <si>
    <t>afadin</t>
  </si>
  <si>
    <t>Q9QZQ1; Q9QZQ1-2</t>
  </si>
  <si>
    <t>207; 205</t>
  </si>
  <si>
    <t>ADHRS*SPNVANQPPS*PGGKGPYTSGTAAK</t>
  </si>
  <si>
    <t>94</t>
  </si>
  <si>
    <t>182</t>
  </si>
  <si>
    <t>%1173, %1182; %1158, %1167</t>
  </si>
  <si>
    <t>ADHRSS*PNVANQPPS*PGGK</t>
  </si>
  <si>
    <t>188</t>
  </si>
  <si>
    <t>Mtap7; Mtap7</t>
  </si>
  <si>
    <t>MAP7; MAP7 iso2</t>
  </si>
  <si>
    <t>%209; %209</t>
  </si>
  <si>
    <t>ensconsin isoform 2</t>
  </si>
  <si>
    <t>O88735; O88735-2</t>
  </si>
  <si>
    <t>82; 83</t>
  </si>
  <si>
    <t>RLSSSSATLLNS*PDRAR</t>
  </si>
  <si>
    <t>96</t>
  </si>
  <si>
    <t>190</t>
  </si>
  <si>
    <t>Neurl1a</t>
  </si>
  <si>
    <t>NEURL1</t>
  </si>
  <si>
    <t>469</t>
  </si>
  <si>
    <t>neuralized-like protein 1A isoform 2</t>
  </si>
  <si>
    <t>Q923S6</t>
  </si>
  <si>
    <t>GGPSLPCSPASTPTS*PSALGIR</t>
  </si>
  <si>
    <t>194</t>
  </si>
  <si>
    <t>Pcdh1; PCDH1 iso2</t>
  </si>
  <si>
    <t>PCDH1; PCDH1 iso2</t>
  </si>
  <si>
    <t>%962; %109</t>
  </si>
  <si>
    <t>protocadherin-1</t>
  </si>
  <si>
    <t>Q8CFX3; Q2TJI9</t>
  </si>
  <si>
    <t>112; 39</t>
  </si>
  <si>
    <t>SNSPLPSIQLQPQS*PSASKK</t>
  </si>
  <si>
    <t>98</t>
  </si>
  <si>
    <t>Pdlim2</t>
  </si>
  <si>
    <t>PDLIM2</t>
  </si>
  <si>
    <t>%199, %204</t>
  </si>
  <si>
    <t>PDZ and LIM domain protein 2</t>
  </si>
  <si>
    <t>Q8R1G6</t>
  </si>
  <si>
    <t>VLLHS*PGRPS*SPR</t>
  </si>
  <si>
    <t>99</t>
  </si>
  <si>
    <t>198</t>
  </si>
  <si>
    <t>%199, %204, %205</t>
  </si>
  <si>
    <t>VLLHS*PGRPS*S*PRFSSLDLEEDSEVFKMLQENR</t>
  </si>
  <si>
    <t>199</t>
  </si>
  <si>
    <t>%199, %204, %209</t>
  </si>
  <si>
    <t>VLLHS*PGRPS*SPRFS*SLDLEEDSEVFK</t>
  </si>
  <si>
    <t>200</t>
  </si>
  <si>
    <t>%199, %204, %210</t>
  </si>
  <si>
    <t>VLLHS*PGRPS*SPRFSS*LDLEEDSEVFK</t>
  </si>
  <si>
    <t>%199, %204, 217</t>
  </si>
  <si>
    <t>VLLHS*PGRPS*SPRFSSLDLEEDS*EVFKM#LQENR</t>
  </si>
  <si>
    <t>103</t>
  </si>
  <si>
    <t>202</t>
  </si>
  <si>
    <t>%199, %205</t>
  </si>
  <si>
    <t>VLLHS*PGRPSS*PR</t>
  </si>
  <si>
    <t>207</t>
  </si>
  <si>
    <t>135</t>
  </si>
  <si>
    <t>Tns1</t>
  </si>
  <si>
    <t>tensin 1</t>
  </si>
  <si>
    <t>%1346</t>
  </si>
  <si>
    <t>Q9DBT6</t>
  </si>
  <si>
    <t>201</t>
  </si>
  <si>
    <t>TVGTNTPPS*PGFGRR</t>
  </si>
  <si>
    <t>136</t>
  </si>
  <si>
    <t>%1468</t>
  </si>
  <si>
    <t>HLGGSGSVVPGS*PSLDR</t>
  </si>
  <si>
    <t>71</t>
  </si>
  <si>
    <t>137</t>
  </si>
  <si>
    <t>Ubxn1</t>
  </si>
  <si>
    <t>UBXN1</t>
  </si>
  <si>
    <t>%179, %199</t>
  </si>
  <si>
    <t>UBX domain-containing protein 1</t>
  </si>
  <si>
    <t>Q922Y1</t>
  </si>
  <si>
    <t>Y*GGSVGSRSSPPATDPGPVPS*SPSQEPPTKR</t>
  </si>
  <si>
    <t>72</t>
  </si>
  <si>
    <t>138</t>
  </si>
  <si>
    <t>%182, %200</t>
  </si>
  <si>
    <t>KYGGS*VGSRSSPPATDPGPVPSS*PSQEPPTKR</t>
  </si>
  <si>
    <t>73</t>
  </si>
  <si>
    <t>139</t>
  </si>
  <si>
    <t>%185, %199</t>
  </si>
  <si>
    <t>KYGGSVGS*RSSPPATDPGPVPS*SPSQEPPTKR</t>
  </si>
  <si>
    <t>140</t>
  </si>
  <si>
    <t>%185, %200</t>
  </si>
  <si>
    <t>KYGGSVGS*RSSPPATDPGPVPSS*PSQEPPTKR</t>
  </si>
  <si>
    <t>75</t>
  </si>
  <si>
    <t>143</t>
  </si>
  <si>
    <t>%187, %199</t>
  </si>
  <si>
    <t>KYGGSVGSRS*SPPATDPGPVPS*SPSQEPPTKR</t>
  </si>
  <si>
    <t>76</t>
  </si>
  <si>
    <t>145</t>
  </si>
  <si>
    <t>%187, %200</t>
  </si>
  <si>
    <t>YGGSVGSRS*SPPATDPGPVPSS*PSQEPPTKR</t>
  </si>
  <si>
    <t>146</t>
  </si>
  <si>
    <t>%187, %202</t>
  </si>
  <si>
    <t>YGGSVGSRS*SPPATDPGPVPSSPS*QEPPTKR</t>
  </si>
  <si>
    <t>78</t>
  </si>
  <si>
    <t>147</t>
  </si>
  <si>
    <t>%188, %199</t>
  </si>
  <si>
    <t>KYGGSVGSRSS*PPATDPGPVPS*SPSQEPPTKR</t>
  </si>
  <si>
    <t>153</t>
  </si>
  <si>
    <t>%188, %200</t>
  </si>
  <si>
    <t>YGGSVGSRSS*PPATDPGPVPSS*PSQEPPTKR</t>
  </si>
  <si>
    <t>80</t>
  </si>
  <si>
    <t>154</t>
  </si>
  <si>
    <t>%192, %199</t>
  </si>
  <si>
    <t>YGGSVGSRSSPPAT*DPGPVPS*SPSQEPPTKR</t>
  </si>
  <si>
    <t>Adhesion or extracellular matrix protein</t>
  </si>
  <si>
    <t>155</t>
  </si>
  <si>
    <t>Ash1l</t>
  </si>
  <si>
    <t>ASH1L</t>
  </si>
  <si>
    <t>%1160, %1168</t>
  </si>
  <si>
    <t>probable histone-lysine N-methyltransferase ASH1L</t>
  </si>
  <si>
    <t>Q99MY8</t>
  </si>
  <si>
    <t>331</t>
  </si>
  <si>
    <t>RLS*PPTLLPNS*PSHLSELTSLK</t>
  </si>
  <si>
    <t>83</t>
  </si>
  <si>
    <t>157</t>
  </si>
  <si>
    <t>%1168</t>
  </si>
  <si>
    <t>LSPPTLLPNS*PSHLSELTSLK</t>
  </si>
  <si>
    <t>84</t>
  </si>
  <si>
    <t>158</t>
  </si>
  <si>
    <t>Dpysl2</t>
  </si>
  <si>
    <t>CRMP-2</t>
  </si>
  <si>
    <t>%514, %517, %522</t>
  </si>
  <si>
    <t>dihydropyrimidinase-related protein 2</t>
  </si>
  <si>
    <t>O08553</t>
  </si>
  <si>
    <t>TVT*PAS*SAKTS*PAKQQAPPVR</t>
  </si>
  <si>
    <t>159</t>
  </si>
  <si>
    <t>%514, %521, %522</t>
  </si>
  <si>
    <t>TVT*PASSAKT*S*PAKQQAPPVR</t>
  </si>
  <si>
    <t>160</t>
  </si>
  <si>
    <t>%514, %522</t>
  </si>
  <si>
    <t>TVT*PASSAKTS*PAK</t>
  </si>
  <si>
    <t>163</t>
  </si>
  <si>
    <t>%517, %522</t>
  </si>
  <si>
    <t>TVTPAS*SAKTS*PAKQQAPPVR</t>
  </si>
  <si>
    <t>168</t>
  </si>
  <si>
    <t>%522</t>
  </si>
  <si>
    <t>TVTPASSAKTS*PAKQQAPPVR</t>
  </si>
  <si>
    <t>170</t>
  </si>
  <si>
    <t>Mia3</t>
  </si>
  <si>
    <t>MIA3</t>
  </si>
  <si>
    <t>%1770</t>
  </si>
  <si>
    <t>melanoma inhibitory activity protein 3 precursor</t>
  </si>
  <si>
    <t>Q8BI84</t>
  </si>
  <si>
    <t>SADSELKHSTPS*PTKYSLSPS*KSYKYS*PK</t>
  </si>
  <si>
    <t>52</t>
  </si>
  <si>
    <t>%781, 792</t>
  </si>
  <si>
    <t>HSTPS*PTKYSLSPSKS*YK</t>
  </si>
  <si>
    <t>53</t>
  </si>
  <si>
    <t>102</t>
  </si>
  <si>
    <t>785, %788</t>
  </si>
  <si>
    <t>SADSELKHSTPSPTKY*SLS*PSKSYK</t>
  </si>
  <si>
    <t>104</t>
  </si>
  <si>
    <t>%788</t>
  </si>
  <si>
    <t>YSLS*PSKSYK</t>
  </si>
  <si>
    <t>106</t>
  </si>
  <si>
    <t>%790</t>
  </si>
  <si>
    <t>HSTPSPTKYSLSPS*KSYK</t>
  </si>
  <si>
    <t>56</t>
  </si>
  <si>
    <t>107</t>
  </si>
  <si>
    <t>Sorbs2; Sorbs2; Sorbs2</t>
  </si>
  <si>
    <t>ArgBP2; ArgBP2 iso1; ArgBP2 iso5</t>
  </si>
  <si>
    <t>%109; %109; %86</t>
  </si>
  <si>
    <t>sorbin and SH3 domain-containing protein 2 isoform 1</t>
  </si>
  <si>
    <t>Q3UTJ2-2; Q3UTJ2; Q3UTJ2-5</t>
  </si>
  <si>
    <t>145; 132; 78</t>
  </si>
  <si>
    <t>PFS*PSAYSLPASLNSSIIMQHGR</t>
  </si>
  <si>
    <t>113</t>
  </si>
  <si>
    <t>111; 111; 88</t>
  </si>
  <si>
    <t>YQRPFSPS*AYSLPASLNSSIIMQHGR</t>
  </si>
  <si>
    <t>114</t>
  </si>
  <si>
    <t>%473; %358; %422</t>
  </si>
  <si>
    <t>GLGDQSSSRTS*PGRADLPGSSSTFTK</t>
  </si>
  <si>
    <t>59</t>
  </si>
  <si>
    <t>116</t>
  </si>
  <si>
    <t>Sorbs2; Sorbs2</t>
  </si>
  <si>
    <t>ArgBP2; ArgBP2 iso1</t>
  </si>
  <si>
    <t>%496; %381</t>
  </si>
  <si>
    <t>Q3UTJ2-2; Q3UTJ2</t>
  </si>
  <si>
    <t>145; 132</t>
  </si>
  <si>
    <t>SFISSSPS*SPSRAQGGDDSK</t>
  </si>
  <si>
    <t>117</t>
  </si>
  <si>
    <t>%497; %382</t>
  </si>
  <si>
    <t>SFISSSPSS*PSRAQGGDDSK</t>
  </si>
  <si>
    <t>118</t>
  </si>
  <si>
    <t>%499; %384; %448</t>
  </si>
  <si>
    <t>SFISSSPSSPS*R</t>
  </si>
  <si>
    <t>120</t>
  </si>
  <si>
    <t>Sorbs3</t>
  </si>
  <si>
    <t>vinexin</t>
  </si>
  <si>
    <t>%389, 398</t>
  </si>
  <si>
    <t>Q9R1Z8</t>
  </si>
  <si>
    <t>82</t>
  </si>
  <si>
    <t>LSSAWRPNS*PHAPYFSSS*RPLSPHR</t>
  </si>
  <si>
    <t>63</t>
  </si>
  <si>
    <t>121</t>
  </si>
  <si>
    <t>%389, %402</t>
  </si>
  <si>
    <t>LSSAWRPNS*PHAPYFSSSRPLS*PHR</t>
  </si>
  <si>
    <t>122</t>
  </si>
  <si>
    <t>%669</t>
  </si>
  <si>
    <t>ATSRPINLGPSS*PNTEIHWTPYR</t>
  </si>
  <si>
    <t>65</t>
  </si>
  <si>
    <t>124</t>
  </si>
  <si>
    <t>Spna2; Spna2</t>
  </si>
  <si>
    <t>SPTAN1; SPTAN1 iso2</t>
  </si>
  <si>
    <t>%1190; %1170</t>
  </si>
  <si>
    <t>spectrin alpha chain, brain isoform 1</t>
  </si>
  <si>
    <t>P16546; P16546-2</t>
  </si>
  <si>
    <t>285; 282</t>
  </si>
  <si>
    <t>TAS*PWKSAR</t>
  </si>
  <si>
    <t>66</t>
  </si>
  <si>
    <t>125</t>
  </si>
  <si>
    <t>Syne2</t>
  </si>
  <si>
    <t>SYNE2</t>
  </si>
  <si>
    <t>%6371, %6375</t>
  </si>
  <si>
    <t>nesprin-2</t>
  </si>
  <si>
    <t>Q6ZWQ0</t>
  </si>
  <si>
    <t>783</t>
  </si>
  <si>
    <t>RRES*EEPT*SPQSLCHLVPPALGHER</t>
  </si>
  <si>
    <t>67</t>
  </si>
  <si>
    <t>126</t>
  </si>
  <si>
    <t>%6448</t>
  </si>
  <si>
    <t>SISEGHPWHVPDS*PSHSK</t>
  </si>
  <si>
    <t>68</t>
  </si>
  <si>
    <t>128</t>
  </si>
  <si>
    <t>Tjp1</t>
  </si>
  <si>
    <t>ZO1</t>
  </si>
  <si>
    <t>899</t>
  </si>
  <si>
    <t>tight junction protein ZO-1 isoform 2</t>
  </si>
  <si>
    <t>P39447</t>
  </si>
  <si>
    <t>195</t>
  </si>
  <si>
    <t>SSEPVREDSSGMHHENQTYPPYS*PQAQPQAIHR</t>
  </si>
  <si>
    <t>69</t>
  </si>
  <si>
    <t>AGPGTTYNFPQS*PSANEMTNNQPK</t>
  </si>
  <si>
    <t>54</t>
  </si>
  <si>
    <t>Pard3</t>
  </si>
  <si>
    <t>PARD3</t>
  </si>
  <si>
    <t>1312</t>
  </si>
  <si>
    <t>partitioning defective 3 homolog isoform 2</t>
  </si>
  <si>
    <t>Q99NH2</t>
  </si>
  <si>
    <t>149</t>
  </si>
  <si>
    <t>GPFRQDVPPS*PSQVAR</t>
  </si>
  <si>
    <t>55</t>
  </si>
  <si>
    <t>Pard3; Pard3</t>
  </si>
  <si>
    <t>PARD3; PARD3 iso2</t>
  </si>
  <si>
    <t>%378, %383; %243, %248</t>
  </si>
  <si>
    <t>Q99NH2; NP_001013599</t>
  </si>
  <si>
    <t>149; 99</t>
  </si>
  <si>
    <t>NNYS*PGRFS*PDSHCVANR</t>
  </si>
  <si>
    <t>57</t>
  </si>
  <si>
    <t>Pard3b</t>
  </si>
  <si>
    <t>PAR3-beta</t>
  </si>
  <si>
    <t>%990</t>
  </si>
  <si>
    <t>partitioning defective 3 homolog B</t>
  </si>
  <si>
    <t>Q9CSB4</t>
  </si>
  <si>
    <t>133</t>
  </si>
  <si>
    <t>DGRPLS*PDHLEGLYAK</t>
  </si>
  <si>
    <t>58</t>
  </si>
  <si>
    <t>Parva</t>
  </si>
  <si>
    <t>PARVA</t>
  </si>
  <si>
    <t>%14</t>
  </si>
  <si>
    <t>alpha-parvin</t>
  </si>
  <si>
    <t>Q9EPC1</t>
  </si>
  <si>
    <t>SPLVPKS*PTPK</t>
  </si>
  <si>
    <t>60</t>
  </si>
  <si>
    <t>%14, %19</t>
  </si>
  <si>
    <t>SPLVPKS*PTPKS*PPSRK</t>
  </si>
  <si>
    <t>61</t>
  </si>
  <si>
    <t>%16</t>
  </si>
  <si>
    <t>SPLVPKSPT*PK</t>
  </si>
  <si>
    <t>62</t>
  </si>
  <si>
    <t>%16, %19</t>
  </si>
  <si>
    <t>SPLVPKSPT*PKS*PPSR</t>
  </si>
  <si>
    <t>%19</t>
  </si>
  <si>
    <t>SPTPKS*PPSR</t>
  </si>
  <si>
    <t>70</t>
  </si>
  <si>
    <t>Pex14</t>
  </si>
  <si>
    <t>PEX14</t>
  </si>
  <si>
    <t>%232</t>
  </si>
  <si>
    <t>peroxisomal membrane protein PEX14</t>
  </si>
  <si>
    <t>Q9R0A0</t>
  </si>
  <si>
    <t>QFPPS*PSAPKIPSWQIPVK</t>
  </si>
  <si>
    <t>77</t>
  </si>
  <si>
    <t>%234</t>
  </si>
  <si>
    <t>QFPPSPS*APK</t>
  </si>
  <si>
    <t>81</t>
  </si>
  <si>
    <t>Ppfibp1; LOC100046025</t>
  </si>
  <si>
    <t>liprin beta 1; LOC100046025</t>
  </si>
  <si>
    <t>%538; %573</t>
  </si>
  <si>
    <t>liprin-beta-1 isoform 1</t>
  </si>
  <si>
    <t>Q8C8U0; XP_001475873</t>
  </si>
  <si>
    <t>109; 113</t>
  </si>
  <si>
    <t>SKGSQGTSPFPMSPPS*PDSR</t>
  </si>
  <si>
    <t>45</t>
  </si>
  <si>
    <t>Ranbp2</t>
  </si>
  <si>
    <t>RanBP2</t>
  </si>
  <si>
    <t>%781, %783, %796</t>
  </si>
  <si>
    <t>E3 SUMO-protein ligase RanBP2</t>
  </si>
  <si>
    <t>Q9ERU9</t>
  </si>
  <si>
    <t>341</t>
  </si>
  <si>
    <t>HSTPS*PT*KYSLSPSKSYKYS*PK</t>
  </si>
  <si>
    <t>46</t>
  </si>
  <si>
    <t>87</t>
  </si>
  <si>
    <t>%781, 785</t>
  </si>
  <si>
    <t>SADSELKHSTPS*PTKY*SLSPSKSYK</t>
  </si>
  <si>
    <t>88</t>
  </si>
  <si>
    <t>%781, 786</t>
  </si>
  <si>
    <t>SADSELKHSTPS*PTKYS*LSPSKSYK</t>
  </si>
  <si>
    <t>48</t>
  </si>
  <si>
    <t>89</t>
  </si>
  <si>
    <t>%781, %788</t>
  </si>
  <si>
    <t>HSTPS*PTKYSLS*PSKSYK</t>
  </si>
  <si>
    <t>95</t>
  </si>
  <si>
    <t>%781, %788, %796</t>
  </si>
  <si>
    <t>HSTPS*PTKYSLS*PSKSYKYS*PK</t>
  </si>
  <si>
    <t>50</t>
  </si>
  <si>
    <t>97</t>
  </si>
  <si>
    <t>%781, %790</t>
  </si>
  <si>
    <t>HSTPS*PTKYSLSPS*KSYK</t>
  </si>
  <si>
    <t>51</t>
  </si>
  <si>
    <t>100</t>
  </si>
  <si>
    <t>%781, %790, %796</t>
  </si>
  <si>
    <t>%355; %336</t>
  </si>
  <si>
    <t>protein enabled homolog isoform 3</t>
  </si>
  <si>
    <t>Q03173; Q03173-4</t>
  </si>
  <si>
    <t>86; 84</t>
  </si>
  <si>
    <t>NSRPSS*PVNTPSSQPPAAK</t>
  </si>
  <si>
    <t>23</t>
  </si>
  <si>
    <t>36</t>
  </si>
  <si>
    <t>Epb4.1l1; Epb4.1l1; Epb4.1l1</t>
  </si>
  <si>
    <t>EPB41L1; EPB41L1 iso2; EPB41L1 iso4</t>
  </si>
  <si>
    <t>%541; %541; %540</t>
  </si>
  <si>
    <t>band 4.1-like protein 1 isoform b</t>
  </si>
  <si>
    <t>Q9Z2H5; NP_038538; Q8C8P2</t>
  </si>
  <si>
    <t>98; 98; 94</t>
  </si>
  <si>
    <t>RLPSS*PASPSPK</t>
  </si>
  <si>
    <t>37</t>
  </si>
  <si>
    <t>Epb4.1l1; Epb4.1l1</t>
  </si>
  <si>
    <t>EPB41L1; EPB41L1 iso2</t>
  </si>
  <si>
    <t>%541, %546, %550; %541, %546, %550</t>
  </si>
  <si>
    <t>Q9Z2H5; NP_038538</t>
  </si>
  <si>
    <t>98; 98</t>
  </si>
  <si>
    <t>RLPSS*PASPS*PKGT*PEKASER</t>
  </si>
  <si>
    <t>25</t>
  </si>
  <si>
    <t>%544, %546, %550; %544, %546, %550</t>
  </si>
  <si>
    <t>RLPSSPAS*PS*PKGT*PEKASER</t>
  </si>
  <si>
    <t>39</t>
  </si>
  <si>
    <t>Erc1; Erc1</t>
  </si>
  <si>
    <t>ERC1; ERC1 iso2</t>
  </si>
  <si>
    <t>%17, %21, 27; %17, %21, 27</t>
  </si>
  <si>
    <t>ELKS/Rab6-interacting/CAST family member 1 isoform 1</t>
  </si>
  <si>
    <t>Q99MI1; Q99MI1-2</t>
  </si>
  <si>
    <t>128; 112</t>
  </si>
  <si>
    <t>SVGKVEPSSQS*PGRS*PRLPRS*PR</t>
  </si>
  <si>
    <t>27</t>
  </si>
  <si>
    <t>40</t>
  </si>
  <si>
    <t>Fchsd2; Fchsd2</t>
  </si>
  <si>
    <t>FCHSD2; FCHSD2 iso2</t>
  </si>
  <si>
    <t>%683; %707</t>
  </si>
  <si>
    <t>FCH and double SH3 domains protein 2 isoform 2</t>
  </si>
  <si>
    <t>Q3USJ8; Q3USJ8-2</t>
  </si>
  <si>
    <t>Arrested AVG</t>
  </si>
  <si>
    <t>Growing AVG</t>
  </si>
  <si>
    <t>growing/arrested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</si>
</sst>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Verdana"/>
    </font>
    <font>
      <sz val="8"/>
      <name val="Verdana"/>
    </font>
    <font>
      <b/>
      <i/>
      <sz val="18"/>
      <color indexed="8"/>
      <name val="Verdana"/>
      <family val="2"/>
    </font>
    <font>
      <i/>
      <sz val="18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i/>
      <sz val="12"/>
      <color indexed="8"/>
      <name val="Verdana"/>
      <family val="2"/>
    </font>
    <font>
      <sz val="12"/>
      <color indexed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0" fillId="3" borderId="0" xfId="0" applyFill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llsignal.com/products/8144.html" TargetMode="External"/><Relationship Id="rId671" Type="http://schemas.openxmlformats.org/officeDocument/2006/relationships/hyperlink" Target="http://www.phosphosite.org/proteinAction.do?id=6746&amp;showAllSites=true" TargetMode="External"/><Relationship Id="rId769" Type="http://schemas.openxmlformats.org/officeDocument/2006/relationships/hyperlink" Target="http://www.phosphosite.org/proteinAction.do?id=3085&amp;showAllSites=true" TargetMode="External"/><Relationship Id="rId976" Type="http://schemas.openxmlformats.org/officeDocument/2006/relationships/hyperlink" Target="http://www.phosphosite.org/proteinAction.do?id=12828&amp;showAllSites=true" TargetMode="External"/><Relationship Id="rId21" Type="http://schemas.openxmlformats.org/officeDocument/2006/relationships/hyperlink" Target="http://www.phosphosite.org/proteinAction.do?id=5282&amp;showAllSites=true" TargetMode="External"/><Relationship Id="rId324" Type="http://schemas.openxmlformats.org/officeDocument/2006/relationships/hyperlink" Target="http://www.phosphosite.org/proteinAction.do?id=23650&amp;showAllSites=true" TargetMode="External"/><Relationship Id="rId531" Type="http://schemas.openxmlformats.org/officeDocument/2006/relationships/hyperlink" Target="http://www.phosphosite.org/proteinAction.do?id=9881&amp;showAllSites=true" TargetMode="External"/><Relationship Id="rId629" Type="http://schemas.openxmlformats.org/officeDocument/2006/relationships/hyperlink" Target="http://www.phosphosite.org/proteinAction.do?id=3227&amp;showAllSites=true" TargetMode="External"/><Relationship Id="rId1161" Type="http://schemas.openxmlformats.org/officeDocument/2006/relationships/hyperlink" Target="http://www.phosphosite.org/proteinAction.do?id=5230&amp;showAllSites=true" TargetMode="External"/><Relationship Id="rId170" Type="http://schemas.openxmlformats.org/officeDocument/2006/relationships/hyperlink" Target="http://www.phosphosite.org/proteinAction.do?id=2819407&amp;showAllSites=true" TargetMode="External"/><Relationship Id="rId836" Type="http://schemas.openxmlformats.org/officeDocument/2006/relationships/hyperlink" Target="http://www.cellsignal.com/products/4562.html" TargetMode="External"/><Relationship Id="rId1021" Type="http://schemas.openxmlformats.org/officeDocument/2006/relationships/hyperlink" Target="http://www.phosphosite.org/proteinAction.do?id=1287188&amp;showAllSites=true" TargetMode="External"/><Relationship Id="rId1119" Type="http://schemas.openxmlformats.org/officeDocument/2006/relationships/hyperlink" Target="http://www.phosphosite.org/proteinAction.do?id=20073&amp;showAllSites=true" TargetMode="External"/><Relationship Id="rId268" Type="http://schemas.openxmlformats.org/officeDocument/2006/relationships/hyperlink" Target="http://www.phosphosite.org/proteinAction.do?id=4774&amp;showAllSites=true" TargetMode="External"/><Relationship Id="rId475" Type="http://schemas.openxmlformats.org/officeDocument/2006/relationships/hyperlink" Target="http://www.cellsignal.com/products/3467.html" TargetMode="External"/><Relationship Id="rId682" Type="http://schemas.openxmlformats.org/officeDocument/2006/relationships/hyperlink" Target="http://www.phosphosite.org/proteinAction.do?id=5608&amp;showAllSites=true" TargetMode="External"/><Relationship Id="rId903" Type="http://schemas.openxmlformats.org/officeDocument/2006/relationships/hyperlink" Target="http://www.phosphosite.org/proteinAction.do?id=11649&amp;showAllSites=true" TargetMode="External"/><Relationship Id="rId32" Type="http://schemas.openxmlformats.org/officeDocument/2006/relationships/hyperlink" Target="http://www.phosphosite.org/proteinAction.do?id=19839&amp;showAllSites=true" TargetMode="External"/><Relationship Id="rId128" Type="http://schemas.openxmlformats.org/officeDocument/2006/relationships/hyperlink" Target="http://www.phosphosite.org/proteinAction.do?id=13883&amp;showAllSites=true" TargetMode="External"/><Relationship Id="rId335" Type="http://schemas.openxmlformats.org/officeDocument/2006/relationships/hyperlink" Target="http://www.phosphosite.org/proteinAction.do?id=23650&amp;showAllSites=true" TargetMode="External"/><Relationship Id="rId542" Type="http://schemas.openxmlformats.org/officeDocument/2006/relationships/hyperlink" Target="http://www.cellsignal.com/products/4836.html" TargetMode="External"/><Relationship Id="rId987" Type="http://schemas.openxmlformats.org/officeDocument/2006/relationships/hyperlink" Target="http://www.phosphosite.org/proteinAction.do?id=2611740&amp;showAllSites=true" TargetMode="External"/><Relationship Id="rId1172" Type="http://schemas.openxmlformats.org/officeDocument/2006/relationships/hyperlink" Target="http://www.phosphosite.org/proteinAction.do?id=9745&amp;showAllSites=true" TargetMode="External"/><Relationship Id="rId181" Type="http://schemas.openxmlformats.org/officeDocument/2006/relationships/hyperlink" Target="http://www.phosphosite.org/proteinAction.do?id=11849&amp;showAllSites=true" TargetMode="External"/><Relationship Id="rId402" Type="http://schemas.openxmlformats.org/officeDocument/2006/relationships/hyperlink" Target="http://www.phosphosite.org/proteinAction.do?id=11346&amp;showAllSites=true" TargetMode="External"/><Relationship Id="rId847" Type="http://schemas.openxmlformats.org/officeDocument/2006/relationships/hyperlink" Target="http://www.phosphosite.org/proteinAction.do?id=1680&amp;showAllSites=true" TargetMode="External"/><Relationship Id="rId1032" Type="http://schemas.openxmlformats.org/officeDocument/2006/relationships/hyperlink" Target="http://www.phosphosite.org/proteinAction.do?id=3038&amp;showAllSites=true" TargetMode="External"/><Relationship Id="rId279" Type="http://schemas.openxmlformats.org/officeDocument/2006/relationships/hyperlink" Target="http://www.cellsignal.com/products/4604.html" TargetMode="External"/><Relationship Id="rId486" Type="http://schemas.openxmlformats.org/officeDocument/2006/relationships/hyperlink" Target="http://www.phosphosite.org/proteinAction.do?id=17345&amp;showAllSites=true" TargetMode="External"/><Relationship Id="rId693" Type="http://schemas.openxmlformats.org/officeDocument/2006/relationships/hyperlink" Target="http://www.phosphosite.org/proteinAction.do?id=11641&amp;showAllSites=true" TargetMode="External"/><Relationship Id="rId707" Type="http://schemas.openxmlformats.org/officeDocument/2006/relationships/hyperlink" Target="http://www.phosphosite.org/proteinAction.do?id=6076&amp;showAllSites=true" TargetMode="External"/><Relationship Id="rId914" Type="http://schemas.openxmlformats.org/officeDocument/2006/relationships/hyperlink" Target="http://www.cellsignal.com/products/6451.html" TargetMode="External"/><Relationship Id="rId43" Type="http://schemas.openxmlformats.org/officeDocument/2006/relationships/hyperlink" Target="http://www.phosphosite.org/proteinAction.do?id=10198&amp;showAllSites=true" TargetMode="External"/><Relationship Id="rId139" Type="http://schemas.openxmlformats.org/officeDocument/2006/relationships/hyperlink" Target="http://www.cellsignal.com/products/8144.html" TargetMode="External"/><Relationship Id="rId346" Type="http://schemas.openxmlformats.org/officeDocument/2006/relationships/hyperlink" Target="http://www.phosphosite.org/proteinAction.do?id=7841&amp;showAllSites=true" TargetMode="External"/><Relationship Id="rId553" Type="http://schemas.openxmlformats.org/officeDocument/2006/relationships/hyperlink" Target="http://www.cellsignal.com/products/4836.html" TargetMode="External"/><Relationship Id="rId760" Type="http://schemas.openxmlformats.org/officeDocument/2006/relationships/hyperlink" Target="http://www.phosphosite.org/proteinAction.do?id=11348&amp;showAllSites=true" TargetMode="External"/><Relationship Id="rId998" Type="http://schemas.openxmlformats.org/officeDocument/2006/relationships/hyperlink" Target="http://www.phosphosite.org/proteinAction.do?id=6143&amp;showAllSites=true" TargetMode="External"/><Relationship Id="rId1183" Type="http://schemas.openxmlformats.org/officeDocument/2006/relationships/hyperlink" Target="http://www.phosphosite.org/proteinAction.do?id=11338&amp;showAllSites=true" TargetMode="External"/><Relationship Id="rId192" Type="http://schemas.openxmlformats.org/officeDocument/2006/relationships/hyperlink" Target="http://www.phosphosite.org/proteinAction.do?id=11241&amp;showAllSites=true" TargetMode="External"/><Relationship Id="rId206" Type="http://schemas.openxmlformats.org/officeDocument/2006/relationships/hyperlink" Target="http://www.phosphosite.org/proteinAction.do?id=9837&amp;showAllSites=true" TargetMode="External"/><Relationship Id="rId413" Type="http://schemas.openxmlformats.org/officeDocument/2006/relationships/hyperlink" Target="http://www.phosphosite.org/proteinAction.do?id=24683&amp;showAllSites=true" TargetMode="External"/><Relationship Id="rId858" Type="http://schemas.openxmlformats.org/officeDocument/2006/relationships/hyperlink" Target="http://www.phosphosite.org/proteinAction.do?id=11433&amp;showAllSites=true" TargetMode="External"/><Relationship Id="rId1043" Type="http://schemas.openxmlformats.org/officeDocument/2006/relationships/hyperlink" Target="http://www.phosphosite.org/proteinAction.do?id=3594610&amp;showAllSites=true" TargetMode="External"/><Relationship Id="rId497" Type="http://schemas.openxmlformats.org/officeDocument/2006/relationships/hyperlink" Target="http://www.phosphosite.org/proteinAction.do?id=4847072&amp;showAllSites=true" TargetMode="External"/><Relationship Id="rId620" Type="http://schemas.openxmlformats.org/officeDocument/2006/relationships/hyperlink" Target="http://www.cellsignal.com/products/2536.html" TargetMode="External"/><Relationship Id="rId718" Type="http://schemas.openxmlformats.org/officeDocument/2006/relationships/hyperlink" Target="http://www.phosphosite.org/proteinAction.do?id=5488&amp;showAllSites=true" TargetMode="External"/><Relationship Id="rId925" Type="http://schemas.openxmlformats.org/officeDocument/2006/relationships/hyperlink" Target="http://www.phosphosite.org/proteinAction.do?id=11030&amp;showAllSites=true" TargetMode="External"/><Relationship Id="rId1250" Type="http://schemas.openxmlformats.org/officeDocument/2006/relationships/hyperlink" Target="http://www.phosphosite.org/proteinAction.do?id=2617075&amp;showAllSites=true" TargetMode="External"/><Relationship Id="rId357" Type="http://schemas.openxmlformats.org/officeDocument/2006/relationships/hyperlink" Target="http://www.phosphosite.org/proteinAction.do?id=23728&amp;showAllSites=true" TargetMode="External"/><Relationship Id="rId1110" Type="http://schemas.openxmlformats.org/officeDocument/2006/relationships/hyperlink" Target="http://www.phosphosite.org/proteinAction.do?id=6996&amp;showAllSites=true" TargetMode="External"/><Relationship Id="rId1194" Type="http://schemas.openxmlformats.org/officeDocument/2006/relationships/hyperlink" Target="http://www.phosphosite.org/proteinAction.do?id=5611&amp;showAllSites=true" TargetMode="External"/><Relationship Id="rId1208" Type="http://schemas.openxmlformats.org/officeDocument/2006/relationships/hyperlink" Target="http://www.phosphosite.org/proteinAction.do?id=5135096&amp;showAllSites=true" TargetMode="External"/><Relationship Id="rId54" Type="http://schemas.openxmlformats.org/officeDocument/2006/relationships/hyperlink" Target="http://www.phosphosite.org/proteinAction.do?id=5017&amp;showAllSites=true" TargetMode="External"/><Relationship Id="rId217" Type="http://schemas.openxmlformats.org/officeDocument/2006/relationships/hyperlink" Target="http://www.phosphosite.org/proteinAction.do?id=12303&amp;showAllSites=true" TargetMode="External"/><Relationship Id="rId564" Type="http://schemas.openxmlformats.org/officeDocument/2006/relationships/hyperlink" Target="http://www.phosphosite.org/proteinAction.do?id=2440&amp;showAllSites=true" TargetMode="External"/><Relationship Id="rId771" Type="http://schemas.openxmlformats.org/officeDocument/2006/relationships/hyperlink" Target="http://www.cellsignal.com/products/9226.html" TargetMode="External"/><Relationship Id="rId869" Type="http://schemas.openxmlformats.org/officeDocument/2006/relationships/hyperlink" Target="http://www.cellsignal.com/products/8032.html" TargetMode="External"/><Relationship Id="rId424" Type="http://schemas.openxmlformats.org/officeDocument/2006/relationships/hyperlink" Target="http://www.cellsignal.com/products/2919.html" TargetMode="External"/><Relationship Id="rId631" Type="http://schemas.openxmlformats.org/officeDocument/2006/relationships/hyperlink" Target="http://www.phosphosite.org/proteinAction.do?id=7741&amp;showAllSites=true" TargetMode="External"/><Relationship Id="rId729" Type="http://schemas.openxmlformats.org/officeDocument/2006/relationships/hyperlink" Target="http://www.phosphosite.org/proteinAction.do?id=2814&amp;showAllSites=true" TargetMode="External"/><Relationship Id="rId1054" Type="http://schemas.openxmlformats.org/officeDocument/2006/relationships/hyperlink" Target="http://www.phosphosite.org/proteinAction.do?id=4846082&amp;showAllSites=true" TargetMode="External"/><Relationship Id="rId270" Type="http://schemas.openxmlformats.org/officeDocument/2006/relationships/hyperlink" Target="http://www.phosphosite.org/proteinAction.do?id=4774&amp;showAllSites=true" TargetMode="External"/><Relationship Id="rId936" Type="http://schemas.openxmlformats.org/officeDocument/2006/relationships/hyperlink" Target="http://www.cellsignal.com/products/2081.html" TargetMode="External"/><Relationship Id="rId1121" Type="http://schemas.openxmlformats.org/officeDocument/2006/relationships/hyperlink" Target="http://www.phosphosite.org/proteinAction.do?id=7000&amp;showAllSites=true" TargetMode="External"/><Relationship Id="rId1219" Type="http://schemas.openxmlformats.org/officeDocument/2006/relationships/hyperlink" Target="http://www.phosphosite.org/proteinAction.do?id=16885&amp;showAllSites=true" TargetMode="External"/><Relationship Id="rId65" Type="http://schemas.openxmlformats.org/officeDocument/2006/relationships/hyperlink" Target="http://www.phosphosite.org/proteinAction.do?id=8309&amp;showAllSites=true" TargetMode="External"/><Relationship Id="rId130" Type="http://schemas.openxmlformats.org/officeDocument/2006/relationships/hyperlink" Target="http://www.phosphosite.org/proteinAction.do?id=13883&amp;showAllSites=true" TargetMode="External"/><Relationship Id="rId368" Type="http://schemas.openxmlformats.org/officeDocument/2006/relationships/hyperlink" Target="http://www.phosphosite.org/proteinAction.do?id=22643&amp;showAllSites=true" TargetMode="External"/><Relationship Id="rId575" Type="http://schemas.openxmlformats.org/officeDocument/2006/relationships/hyperlink" Target="http://www.phosphosite.org/proteinAction.do?id=11328&amp;showAllSites=true" TargetMode="External"/><Relationship Id="rId782" Type="http://schemas.openxmlformats.org/officeDocument/2006/relationships/hyperlink" Target="http://www.phosphosite.org/proteinAction.do?id=3502&amp;showAllSites=true" TargetMode="External"/><Relationship Id="rId228" Type="http://schemas.openxmlformats.org/officeDocument/2006/relationships/hyperlink" Target="http://www.phosphosite.org/proteinAction.do?id=6719&amp;showAllSites=true" TargetMode="External"/><Relationship Id="rId435" Type="http://schemas.openxmlformats.org/officeDocument/2006/relationships/hyperlink" Target="http://www.phosphosite.org/proteinAction.do?id=6707&amp;showAllSites=true" TargetMode="External"/><Relationship Id="rId642" Type="http://schemas.openxmlformats.org/officeDocument/2006/relationships/hyperlink" Target="http://www.phosphosite.org/proteinAction.do?id=3056&amp;showAllSites=true" TargetMode="External"/><Relationship Id="rId1065" Type="http://schemas.openxmlformats.org/officeDocument/2006/relationships/hyperlink" Target="http://www.phosphosite.org/proteinAction.do?id=19499&amp;showAllSites=true" TargetMode="External"/><Relationship Id="rId281" Type="http://schemas.openxmlformats.org/officeDocument/2006/relationships/hyperlink" Target="http://www.phosphosite.org/proteinAction.do?id=4774&amp;showAllSites=true" TargetMode="External"/><Relationship Id="rId502" Type="http://schemas.openxmlformats.org/officeDocument/2006/relationships/hyperlink" Target="http://www.phosphosite.org/proteinAction.do?id=11318&amp;showAllSites=true" TargetMode="External"/><Relationship Id="rId947" Type="http://schemas.openxmlformats.org/officeDocument/2006/relationships/hyperlink" Target="http://www.phosphosite.org/proteinAction.do?id=3030&amp;showAllSites=true" TargetMode="External"/><Relationship Id="rId1132" Type="http://schemas.openxmlformats.org/officeDocument/2006/relationships/hyperlink" Target="http://www.phosphosite.org/proteinAction.do?id=15164&amp;showAllSites=true" TargetMode="External"/><Relationship Id="rId76" Type="http://schemas.openxmlformats.org/officeDocument/2006/relationships/hyperlink" Target="http://www.phosphosite.org/proteinAction.do?id=11316&amp;showAllSites=true" TargetMode="External"/><Relationship Id="rId141" Type="http://schemas.openxmlformats.org/officeDocument/2006/relationships/hyperlink" Target="http://www.phosphosite.org/proteinAction.do?id=5312&amp;showAllSites=true" TargetMode="External"/><Relationship Id="rId379" Type="http://schemas.openxmlformats.org/officeDocument/2006/relationships/hyperlink" Target="http://www.phosphosite.org/proteinAction.do?id=3036&amp;showAllSites=true" TargetMode="External"/><Relationship Id="rId586" Type="http://schemas.openxmlformats.org/officeDocument/2006/relationships/hyperlink" Target="http://www.phosphosite.org/proteinAction.do?id=3343&amp;showAllSites=true" TargetMode="External"/><Relationship Id="rId793" Type="http://schemas.openxmlformats.org/officeDocument/2006/relationships/hyperlink" Target="http://www.phosphosite.org/proteinAction.do?id=8821&amp;showAllSites=true" TargetMode="External"/><Relationship Id="rId807" Type="http://schemas.openxmlformats.org/officeDocument/2006/relationships/hyperlink" Target="http://www.phosphosite.org/proteinAction.do?id=5035&amp;showAllSites=true" TargetMode="External"/><Relationship Id="rId7" Type="http://schemas.openxmlformats.org/officeDocument/2006/relationships/hyperlink" Target="http://www.phosphosite.org/proteinAction.do?id=18193&amp;showAllSites=true" TargetMode="External"/><Relationship Id="rId239" Type="http://schemas.openxmlformats.org/officeDocument/2006/relationships/hyperlink" Target="http://www.phosphosite.org/proteinAction.do?id=9378&amp;showAllSites=true" TargetMode="External"/><Relationship Id="rId446" Type="http://schemas.openxmlformats.org/officeDocument/2006/relationships/hyperlink" Target="http://www.cellsignal.com/products/4146.html" TargetMode="External"/><Relationship Id="rId653" Type="http://schemas.openxmlformats.org/officeDocument/2006/relationships/hyperlink" Target="http://www.phosphosite.org/proteinAction.do?id=3039&amp;showAllSites=true" TargetMode="External"/><Relationship Id="rId1076" Type="http://schemas.openxmlformats.org/officeDocument/2006/relationships/hyperlink" Target="http://www.phosphosite.org/proteinAction.do?id=11596&amp;showAllSites=true" TargetMode="External"/><Relationship Id="rId292" Type="http://schemas.openxmlformats.org/officeDocument/2006/relationships/hyperlink" Target="http://www.phosphosite.org/proteinAction.do?id=1973403&amp;showAllSites=true" TargetMode="External"/><Relationship Id="rId306" Type="http://schemas.openxmlformats.org/officeDocument/2006/relationships/hyperlink" Target="http://www.phosphosite.org/proteinAction.do?id=2157&amp;showAllSites=true" TargetMode="External"/><Relationship Id="rId860" Type="http://schemas.openxmlformats.org/officeDocument/2006/relationships/hyperlink" Target="http://www.phosphosite.org/proteinAction.do?id=8986&amp;showAllSites=true" TargetMode="External"/><Relationship Id="rId958" Type="http://schemas.openxmlformats.org/officeDocument/2006/relationships/hyperlink" Target="http://www.phosphosite.org/proteinAction.do?id=1475&amp;showAllSites=true" TargetMode="External"/><Relationship Id="rId1143" Type="http://schemas.openxmlformats.org/officeDocument/2006/relationships/hyperlink" Target="http://www.phosphosite.org/proteinAction.do?id=4480&amp;showAllSites=true" TargetMode="External"/><Relationship Id="rId87" Type="http://schemas.openxmlformats.org/officeDocument/2006/relationships/hyperlink" Target="http://www.phosphosite.org/proteinAction.do?id=11115&amp;showAllSites=true" TargetMode="External"/><Relationship Id="rId513" Type="http://schemas.openxmlformats.org/officeDocument/2006/relationships/hyperlink" Target="http://www.phosphosite.org/proteinAction.do?id=9025&amp;showAllSites=true" TargetMode="External"/><Relationship Id="rId597" Type="http://schemas.openxmlformats.org/officeDocument/2006/relationships/hyperlink" Target="http://www.cellsignal.com/products/9204.html" TargetMode="External"/><Relationship Id="rId720" Type="http://schemas.openxmlformats.org/officeDocument/2006/relationships/hyperlink" Target="http://www.phosphosite.org/proteinAction.do?id=6873&amp;showAllSites=true" TargetMode="External"/><Relationship Id="rId818" Type="http://schemas.openxmlformats.org/officeDocument/2006/relationships/hyperlink" Target="http://www.phosphosite.org/proteinAction.do?id=7912&amp;showAllSites=true" TargetMode="External"/><Relationship Id="rId152" Type="http://schemas.openxmlformats.org/officeDocument/2006/relationships/hyperlink" Target="http://www.phosphosite.org/proteinAction.do?id=12446&amp;showAllSites=true" TargetMode="External"/><Relationship Id="rId457" Type="http://schemas.openxmlformats.org/officeDocument/2006/relationships/hyperlink" Target="http://www.phosphosite.org/proteinAction.do?id=11442&amp;showAllSites=true" TargetMode="External"/><Relationship Id="rId1003" Type="http://schemas.openxmlformats.org/officeDocument/2006/relationships/hyperlink" Target="http://www.cellsignal.com/products/4013.html" TargetMode="External"/><Relationship Id="rId1087" Type="http://schemas.openxmlformats.org/officeDocument/2006/relationships/hyperlink" Target="http://www.phosphosite.org/proteinAction.do?id=3565423&amp;showAllSites=true" TargetMode="External"/><Relationship Id="rId1210" Type="http://schemas.openxmlformats.org/officeDocument/2006/relationships/hyperlink" Target="http://www.phosphosite.org/proteinAction.do?id=6791&amp;showAllSites=true" TargetMode="External"/><Relationship Id="rId664" Type="http://schemas.openxmlformats.org/officeDocument/2006/relationships/hyperlink" Target="http://www.phosphosite.org/proteinAction.do?id=3039&amp;showAllSites=true" TargetMode="External"/><Relationship Id="rId871" Type="http://schemas.openxmlformats.org/officeDocument/2006/relationships/hyperlink" Target="http://www.cellsignal.com/products/4399.html" TargetMode="External"/><Relationship Id="rId969" Type="http://schemas.openxmlformats.org/officeDocument/2006/relationships/hyperlink" Target="http://www.phosphosite.org/proteinAction.do?id=2504&amp;showAllSites=true" TargetMode="External"/><Relationship Id="rId14" Type="http://schemas.openxmlformats.org/officeDocument/2006/relationships/hyperlink" Target="http://www.phosphosite.org/proteinAction.do?id=14938&amp;showAllSites=true" TargetMode="External"/><Relationship Id="rId317" Type="http://schemas.openxmlformats.org/officeDocument/2006/relationships/hyperlink" Target="http://www.cellsignal.com/products/4542.html" TargetMode="External"/><Relationship Id="rId524" Type="http://schemas.openxmlformats.org/officeDocument/2006/relationships/hyperlink" Target="http://www.phosphosite.org/proteinAction.do?id=3349&amp;showAllSites=true" TargetMode="External"/><Relationship Id="rId731" Type="http://schemas.openxmlformats.org/officeDocument/2006/relationships/hyperlink" Target="http://www.phosphosite.org/proteinAction.do?id=16514&amp;showAllSites=true" TargetMode="External"/><Relationship Id="rId1154" Type="http://schemas.openxmlformats.org/officeDocument/2006/relationships/hyperlink" Target="http://www.phosphosite.org/proteinAction.do?id=11530&amp;showAllSites=true" TargetMode="External"/><Relationship Id="rId98" Type="http://schemas.openxmlformats.org/officeDocument/2006/relationships/hyperlink" Target="http://www.phosphosite.org/proteinAction.do?id=2393&amp;showAllSites=true" TargetMode="External"/><Relationship Id="rId163" Type="http://schemas.openxmlformats.org/officeDocument/2006/relationships/hyperlink" Target="http://www.cellsignal.com/products/9535.html" TargetMode="External"/><Relationship Id="rId370" Type="http://schemas.openxmlformats.org/officeDocument/2006/relationships/hyperlink" Target="http://www.phosphosite.org/proteinAction.do?id=7955&amp;showAllSites=true" TargetMode="External"/><Relationship Id="rId829" Type="http://schemas.openxmlformats.org/officeDocument/2006/relationships/hyperlink" Target="http://www.phosphosite.org/proteinAction.do?id=1786&amp;showAllSites=true" TargetMode="External"/><Relationship Id="rId1014" Type="http://schemas.openxmlformats.org/officeDocument/2006/relationships/hyperlink" Target="http://www.phosphosite.org/proteinAction.do?id=12826&amp;showAllSites=true" TargetMode="External"/><Relationship Id="rId1221" Type="http://schemas.openxmlformats.org/officeDocument/2006/relationships/hyperlink" Target="http://www.phosphosite.org/proteinAction.do?id=15020&amp;showAllSites=true" TargetMode="External"/><Relationship Id="rId230" Type="http://schemas.openxmlformats.org/officeDocument/2006/relationships/hyperlink" Target="http://www.phosphosite.org/proteinAction.do?id=1175965&amp;showAllSites=true" TargetMode="External"/><Relationship Id="rId468" Type="http://schemas.openxmlformats.org/officeDocument/2006/relationships/hyperlink" Target="http://www.phosphosite.org/proteinAction.do?id=7941&amp;showAllSites=true" TargetMode="External"/><Relationship Id="rId675" Type="http://schemas.openxmlformats.org/officeDocument/2006/relationships/hyperlink" Target="http://www.phosphosite.org/proteinAction.do?id=6746&amp;showAllSites=true" TargetMode="External"/><Relationship Id="rId882" Type="http://schemas.openxmlformats.org/officeDocument/2006/relationships/hyperlink" Target="http://www.phosphosite.org/proteinAction.do?id=1594&amp;showAllSites=true" TargetMode="External"/><Relationship Id="rId1098" Type="http://schemas.openxmlformats.org/officeDocument/2006/relationships/hyperlink" Target="http://www.phosphosite.org/proteinAction.do?id=13739&amp;showAllSites=true" TargetMode="External"/><Relationship Id="rId25" Type="http://schemas.openxmlformats.org/officeDocument/2006/relationships/hyperlink" Target="http://www.phosphosite.org/proteinAction.do?id=6633&amp;showAllSites=true" TargetMode="External"/><Relationship Id="rId328" Type="http://schemas.openxmlformats.org/officeDocument/2006/relationships/hyperlink" Target="http://www.phosphosite.org/proteinAction.do?id=23650&amp;showAllSites=true" TargetMode="External"/><Relationship Id="rId535" Type="http://schemas.openxmlformats.org/officeDocument/2006/relationships/hyperlink" Target="http://www.cellsignal.com/products/2308.html" TargetMode="External"/><Relationship Id="rId742" Type="http://schemas.openxmlformats.org/officeDocument/2006/relationships/hyperlink" Target="http://www.phosphosite.org/proteinAction.do?id=17147&amp;showAllSites=true" TargetMode="External"/><Relationship Id="rId1165" Type="http://schemas.openxmlformats.org/officeDocument/2006/relationships/hyperlink" Target="http://www.phosphosite.org/proteinAction.do?id=3095&amp;showAllSites=true" TargetMode="External"/><Relationship Id="rId174" Type="http://schemas.openxmlformats.org/officeDocument/2006/relationships/hyperlink" Target="http://www.phosphosite.org/proteinAction.do?id=7685&amp;showAllSites=true" TargetMode="External"/><Relationship Id="rId381" Type="http://schemas.openxmlformats.org/officeDocument/2006/relationships/hyperlink" Target="http://www.phosphosite.org/proteinAction.do?id=3036&amp;showAllSites=true" TargetMode="External"/><Relationship Id="rId602" Type="http://schemas.openxmlformats.org/officeDocument/2006/relationships/hyperlink" Target="http://www.phosphosite.org/proteinAction.do?id=2234&amp;showAllSites=true" TargetMode="External"/><Relationship Id="rId1025" Type="http://schemas.openxmlformats.org/officeDocument/2006/relationships/hyperlink" Target="http://www.phosphosite.org/proteinAction.do?id=20071&amp;showAllSites=true" TargetMode="External"/><Relationship Id="rId1232" Type="http://schemas.openxmlformats.org/officeDocument/2006/relationships/hyperlink" Target="http://www.phosphosite.org/proteinAction.do?id=16533&amp;showAllSites=true" TargetMode="External"/><Relationship Id="rId241" Type="http://schemas.openxmlformats.org/officeDocument/2006/relationships/hyperlink" Target="http://www.phosphosite.org/proteinAction.do?id=17316&amp;showAllSites=true" TargetMode="External"/><Relationship Id="rId479" Type="http://schemas.openxmlformats.org/officeDocument/2006/relationships/hyperlink" Target="http://www.phosphosite.org/proteinAction.do?id=13751&amp;showAllSites=true" TargetMode="External"/><Relationship Id="rId686" Type="http://schemas.openxmlformats.org/officeDocument/2006/relationships/hyperlink" Target="http://www.phosphosite.org/proteinAction.do?id=4428&amp;showAllSites=true" TargetMode="External"/><Relationship Id="rId893" Type="http://schemas.openxmlformats.org/officeDocument/2006/relationships/hyperlink" Target="http://www.cellsignal.com/products/2629.html" TargetMode="External"/><Relationship Id="rId907" Type="http://schemas.openxmlformats.org/officeDocument/2006/relationships/hyperlink" Target="http://www.phosphosite.org/proteinAction.do?id=5667&amp;showAllSites=true" TargetMode="External"/><Relationship Id="rId36" Type="http://schemas.openxmlformats.org/officeDocument/2006/relationships/hyperlink" Target="http://www.phosphosite.org/proteinAction.do?id=2804&amp;showAllSites=true" TargetMode="External"/><Relationship Id="rId339" Type="http://schemas.openxmlformats.org/officeDocument/2006/relationships/hyperlink" Target="http://www.cellsignal.com/products/2838.html" TargetMode="External"/><Relationship Id="rId546" Type="http://schemas.openxmlformats.org/officeDocument/2006/relationships/hyperlink" Target="http://www.phosphosite.org/proteinAction.do?id=3924&amp;showAllSites=true" TargetMode="External"/><Relationship Id="rId753" Type="http://schemas.openxmlformats.org/officeDocument/2006/relationships/hyperlink" Target="http://www.phosphosite.org/proteinAction.do?id=2319884&amp;showAllSites=true" TargetMode="External"/><Relationship Id="rId1176" Type="http://schemas.openxmlformats.org/officeDocument/2006/relationships/hyperlink" Target="http://www.phosphosite.org/proteinAction.do?id=6275106&amp;showAllSites=true" TargetMode="External"/><Relationship Id="rId101" Type="http://schemas.openxmlformats.org/officeDocument/2006/relationships/hyperlink" Target="http://www.phosphosite.org/proteinAction.do?id=2393&amp;showAllSites=true" TargetMode="External"/><Relationship Id="rId185" Type="http://schemas.openxmlformats.org/officeDocument/2006/relationships/hyperlink" Target="http://www.phosphosite.org/proteinAction.do?id=7927&amp;showAllSites=true" TargetMode="External"/><Relationship Id="rId406" Type="http://schemas.openxmlformats.org/officeDocument/2006/relationships/hyperlink" Target="http://www.phosphosite.org/proteinAction.do?id=972800&amp;showAllSites=true" TargetMode="External"/><Relationship Id="rId960" Type="http://schemas.openxmlformats.org/officeDocument/2006/relationships/hyperlink" Target="http://www.phosphosite.org/proteinAction.do?id=10206&amp;showAllSites=true" TargetMode="External"/><Relationship Id="rId1036" Type="http://schemas.openxmlformats.org/officeDocument/2006/relationships/hyperlink" Target="http://www.phosphosite.org/proteinAction.do?id=1237187&amp;showAllSites=true" TargetMode="External"/><Relationship Id="rId1243" Type="http://schemas.openxmlformats.org/officeDocument/2006/relationships/hyperlink" Target="http://www.phosphosite.org/proteinAction.do?id=7480&amp;showAllSites=true" TargetMode="External"/><Relationship Id="rId392" Type="http://schemas.openxmlformats.org/officeDocument/2006/relationships/hyperlink" Target="http://www.phosphosite.org/proteinAction.do?id=6654&amp;showAllSites=true" TargetMode="External"/><Relationship Id="rId613" Type="http://schemas.openxmlformats.org/officeDocument/2006/relationships/hyperlink" Target="http://www.phosphosite.org/proteinAction.do?id=663&amp;showAllSites=true" TargetMode="External"/><Relationship Id="rId697" Type="http://schemas.openxmlformats.org/officeDocument/2006/relationships/hyperlink" Target="http://www.phosphosite.org/proteinAction.do?id=11641&amp;showAllSites=true" TargetMode="External"/><Relationship Id="rId820" Type="http://schemas.openxmlformats.org/officeDocument/2006/relationships/hyperlink" Target="http://www.cellsignal.com/products/2880.html" TargetMode="External"/><Relationship Id="rId918" Type="http://schemas.openxmlformats.org/officeDocument/2006/relationships/hyperlink" Target="http://www.cellsignal.com/products/6451.html" TargetMode="External"/><Relationship Id="rId252" Type="http://schemas.openxmlformats.org/officeDocument/2006/relationships/hyperlink" Target="http://www.phosphosite.org/proteinAction.do?id=14239&amp;showAllSites=true" TargetMode="External"/><Relationship Id="rId1103" Type="http://schemas.openxmlformats.org/officeDocument/2006/relationships/hyperlink" Target="http://www.phosphosite.org/proteinAction.do?id=9791&amp;showAllSites=true" TargetMode="External"/><Relationship Id="rId1187" Type="http://schemas.openxmlformats.org/officeDocument/2006/relationships/hyperlink" Target="http://www.phosphosite.org/proteinAction.do?id=2615438&amp;showAllSites=true" TargetMode="External"/><Relationship Id="rId47" Type="http://schemas.openxmlformats.org/officeDocument/2006/relationships/hyperlink" Target="http://www.phosphosite.org/proteinAction.do?id=10198&amp;showAllSites=true" TargetMode="External"/><Relationship Id="rId112" Type="http://schemas.openxmlformats.org/officeDocument/2006/relationships/hyperlink" Target="http://www.phosphosite.org/proteinAction.do?id=23649&amp;showAllSites=true" TargetMode="External"/><Relationship Id="rId557" Type="http://schemas.openxmlformats.org/officeDocument/2006/relationships/hyperlink" Target="http://www.phosphosite.org/proteinAction.do?id=2442&amp;showAllSites=true" TargetMode="External"/><Relationship Id="rId764" Type="http://schemas.openxmlformats.org/officeDocument/2006/relationships/hyperlink" Target="http://www.phosphosite.org/proteinAction.do?id=6052000&amp;showAllSites=true" TargetMode="External"/><Relationship Id="rId971" Type="http://schemas.openxmlformats.org/officeDocument/2006/relationships/hyperlink" Target="http://www.phosphosite.org/proteinAction.do?id=4972&amp;showAllSites=true" TargetMode="External"/><Relationship Id="rId196" Type="http://schemas.openxmlformats.org/officeDocument/2006/relationships/hyperlink" Target="http://www.phosphosite.org/proteinAction.do?id=9388&amp;showAllSites=true" TargetMode="External"/><Relationship Id="rId417" Type="http://schemas.openxmlformats.org/officeDocument/2006/relationships/hyperlink" Target="http://www.phosphosite.org/proteinAction.do?id=9893&amp;showAllSites=true" TargetMode="External"/><Relationship Id="rId624" Type="http://schemas.openxmlformats.org/officeDocument/2006/relationships/hyperlink" Target="http://www.phosphosite.org/proteinAction.do?id=14918&amp;showAllSites=true" TargetMode="External"/><Relationship Id="rId831" Type="http://schemas.openxmlformats.org/officeDocument/2006/relationships/hyperlink" Target="http://www.cellsignal.com/products/2497.html" TargetMode="External"/><Relationship Id="rId1047" Type="http://schemas.openxmlformats.org/officeDocument/2006/relationships/hyperlink" Target="http://www.phosphosite.org/proteinAction.do?id=8811&amp;showAllSites=true" TargetMode="External"/><Relationship Id="rId1254" Type="http://schemas.openxmlformats.org/officeDocument/2006/relationships/hyperlink" Target="http://www.phosphosite.org/proteinAction.do?id=11716&amp;showAllSites=true" TargetMode="External"/><Relationship Id="rId263" Type="http://schemas.openxmlformats.org/officeDocument/2006/relationships/hyperlink" Target="http://www.cellsignal.com/products/3453.html" TargetMode="External"/><Relationship Id="rId470" Type="http://schemas.openxmlformats.org/officeDocument/2006/relationships/hyperlink" Target="http://www.phosphosite.org/proteinAction.do?id=7941&amp;showAllSites=true" TargetMode="External"/><Relationship Id="rId929" Type="http://schemas.openxmlformats.org/officeDocument/2006/relationships/hyperlink" Target="http://www.phosphosite.org/proteinAction.do?id=2615319&amp;showAllSites=true" TargetMode="External"/><Relationship Id="rId1114" Type="http://schemas.openxmlformats.org/officeDocument/2006/relationships/hyperlink" Target="http://www.phosphosite.org/proteinAction.do?id=6996&amp;showAllSites=true" TargetMode="External"/><Relationship Id="rId58" Type="http://schemas.openxmlformats.org/officeDocument/2006/relationships/hyperlink" Target="http://www.phosphosite.org/proteinAction.do?id=5017&amp;showAllSites=true" TargetMode="External"/><Relationship Id="rId123" Type="http://schemas.openxmlformats.org/officeDocument/2006/relationships/hyperlink" Target="http://www.cellsignal.com/products/8144.html" TargetMode="External"/><Relationship Id="rId330" Type="http://schemas.openxmlformats.org/officeDocument/2006/relationships/hyperlink" Target="http://www.phosphosite.org/proteinAction.do?id=23650&amp;showAllSites=true" TargetMode="External"/><Relationship Id="rId568" Type="http://schemas.openxmlformats.org/officeDocument/2006/relationships/hyperlink" Target="http://www.phosphosite.org/proteinAction.do?id=11328&amp;showAllSites=true" TargetMode="External"/><Relationship Id="rId775" Type="http://schemas.openxmlformats.org/officeDocument/2006/relationships/hyperlink" Target="http://www.phosphosite.org/proteinAction.do?id=11238&amp;showAllSites=true" TargetMode="External"/><Relationship Id="rId982" Type="http://schemas.openxmlformats.org/officeDocument/2006/relationships/hyperlink" Target="http://www.phosphosite.org/proteinAction.do?id=7975&amp;showAllSites=true" TargetMode="External"/><Relationship Id="rId1198" Type="http://schemas.openxmlformats.org/officeDocument/2006/relationships/hyperlink" Target="http://www.phosphosite.org/proteinAction.do?id=14329&amp;showAllSites=true" TargetMode="External"/><Relationship Id="rId428" Type="http://schemas.openxmlformats.org/officeDocument/2006/relationships/hyperlink" Target="http://www.phosphosite.org/proteinAction.do?id=7923&amp;showAllSites=true" TargetMode="External"/><Relationship Id="rId635" Type="http://schemas.openxmlformats.org/officeDocument/2006/relationships/hyperlink" Target="http://www.phosphosite.org/proteinAction.do?id=9594&amp;showAllSites=true" TargetMode="External"/><Relationship Id="rId842" Type="http://schemas.openxmlformats.org/officeDocument/2006/relationships/hyperlink" Target="http://www.phosphosite.org/proteinAction.do?id=18627&amp;showAllSites=true" TargetMode="External"/><Relationship Id="rId1058" Type="http://schemas.openxmlformats.org/officeDocument/2006/relationships/hyperlink" Target="http://www.phosphosite.org/proteinAction.do?id=6698&amp;showAllSites=true" TargetMode="External"/><Relationship Id="rId274" Type="http://schemas.openxmlformats.org/officeDocument/2006/relationships/hyperlink" Target="http://www.cellsignal.com/products/4604.html" TargetMode="External"/><Relationship Id="rId481" Type="http://schemas.openxmlformats.org/officeDocument/2006/relationships/hyperlink" Target="http://www.phosphosite.org/proteinAction.do?id=1912606&amp;showAllSites=true" TargetMode="External"/><Relationship Id="rId702" Type="http://schemas.openxmlformats.org/officeDocument/2006/relationships/hyperlink" Target="http://www.phosphosite.org/proteinAction.do?id=11641&amp;showAllSites=true" TargetMode="External"/><Relationship Id="rId1125" Type="http://schemas.openxmlformats.org/officeDocument/2006/relationships/hyperlink" Target="http://www.phosphosite.org/proteinAction.do?id=20090&amp;showAllSites=true" TargetMode="External"/><Relationship Id="rId69" Type="http://schemas.openxmlformats.org/officeDocument/2006/relationships/hyperlink" Target="http://www.phosphosite.org/proteinAction.do?id=8309&amp;showAllSites=true" TargetMode="External"/><Relationship Id="rId134" Type="http://schemas.openxmlformats.org/officeDocument/2006/relationships/hyperlink" Target="http://www.phosphosite.org/proteinAction.do?id=13883&amp;showAllSites=true" TargetMode="External"/><Relationship Id="rId579" Type="http://schemas.openxmlformats.org/officeDocument/2006/relationships/hyperlink" Target="http://www.cellsignal.com/products/8577.html" TargetMode="External"/><Relationship Id="rId786" Type="http://schemas.openxmlformats.org/officeDocument/2006/relationships/hyperlink" Target="http://www.phosphosite.org/proteinAction.do?id=14455&amp;showAllSites=true" TargetMode="External"/><Relationship Id="rId993" Type="http://schemas.openxmlformats.org/officeDocument/2006/relationships/hyperlink" Target="http://www.phosphosite.org/proteinAction.do?id=11155&amp;showAllSites=true" TargetMode="External"/><Relationship Id="rId341" Type="http://schemas.openxmlformats.org/officeDocument/2006/relationships/hyperlink" Target="http://www.phosphosite.org/proteinAction.do?id=16072&amp;showAllSites=true" TargetMode="External"/><Relationship Id="rId439" Type="http://schemas.openxmlformats.org/officeDocument/2006/relationships/hyperlink" Target="http://www.phosphosite.org/proteinAction.do?id=7971&amp;showAllSites=true" TargetMode="External"/><Relationship Id="rId646" Type="http://schemas.openxmlformats.org/officeDocument/2006/relationships/hyperlink" Target="http://www.phosphosite.org/proteinAction.do?id=3039&amp;showAllSites=true" TargetMode="External"/><Relationship Id="rId1069" Type="http://schemas.openxmlformats.org/officeDocument/2006/relationships/hyperlink" Target="http://www.phosphosite.org/proteinAction.do?id=14522&amp;showAllSites=true" TargetMode="External"/><Relationship Id="rId201" Type="http://schemas.openxmlformats.org/officeDocument/2006/relationships/hyperlink" Target="http://www.phosphosite.org/proteinAction.do?id=9388&amp;showAllSites=true" TargetMode="External"/><Relationship Id="rId285" Type="http://schemas.openxmlformats.org/officeDocument/2006/relationships/hyperlink" Target="http://www.phosphosite.org/proteinAction.do?id=9199&amp;showAllSites=true" TargetMode="External"/><Relationship Id="rId506" Type="http://schemas.openxmlformats.org/officeDocument/2006/relationships/hyperlink" Target="http://www.phosphosite.org/proteinAction.do?id=3025&amp;showAllSites=true" TargetMode="External"/><Relationship Id="rId853" Type="http://schemas.openxmlformats.org/officeDocument/2006/relationships/hyperlink" Target="http://www.phosphosite.org/proteinAction.do?id=10989&amp;showAllSites=true" TargetMode="External"/><Relationship Id="rId1136" Type="http://schemas.openxmlformats.org/officeDocument/2006/relationships/hyperlink" Target="http://www.phosphosite.org/proteinAction.do?id=7661402&amp;showAllSites=true" TargetMode="External"/><Relationship Id="rId492" Type="http://schemas.openxmlformats.org/officeDocument/2006/relationships/hyperlink" Target="http://www.phosphosite.org/proteinAction.do?id=4845802&amp;showAllSites=true" TargetMode="External"/><Relationship Id="rId713" Type="http://schemas.openxmlformats.org/officeDocument/2006/relationships/hyperlink" Target="http://www.phosphosite.org/proteinAction.do?id=4319205&amp;showAllSites=true" TargetMode="External"/><Relationship Id="rId797" Type="http://schemas.openxmlformats.org/officeDocument/2006/relationships/hyperlink" Target="http://www.phosphosite.org/proteinAction.do?id=8821&amp;showAllSites=true" TargetMode="External"/><Relationship Id="rId920" Type="http://schemas.openxmlformats.org/officeDocument/2006/relationships/hyperlink" Target="http://www.cellsignal.com/products/9301.html" TargetMode="External"/><Relationship Id="rId145" Type="http://schemas.openxmlformats.org/officeDocument/2006/relationships/hyperlink" Target="http://www.phosphosite.org/proteinAction.do?id=11457&amp;showAllSites=true" TargetMode="External"/><Relationship Id="rId352" Type="http://schemas.openxmlformats.org/officeDocument/2006/relationships/hyperlink" Target="http://www.phosphosite.org/proteinAction.do?id=1533&amp;showAllSites=true" TargetMode="External"/><Relationship Id="rId1203" Type="http://schemas.openxmlformats.org/officeDocument/2006/relationships/hyperlink" Target="http://www.phosphosite.org/proteinAction.do?id=11097&amp;showAllSites=true" TargetMode="External"/><Relationship Id="rId212" Type="http://schemas.openxmlformats.org/officeDocument/2006/relationships/hyperlink" Target="http://www.phosphosite.org/proteinAction.do?id=9862&amp;showAllSites=true" TargetMode="External"/><Relationship Id="rId657" Type="http://schemas.openxmlformats.org/officeDocument/2006/relationships/hyperlink" Target="http://www.phosphosite.org/proteinAction.do?id=3039&amp;showAllSites=true" TargetMode="External"/><Relationship Id="rId864" Type="http://schemas.openxmlformats.org/officeDocument/2006/relationships/hyperlink" Target="http://www.phosphosite.org/proteinAction.do?id=14712&amp;showAllSites=true" TargetMode="External"/><Relationship Id="rId296" Type="http://schemas.openxmlformats.org/officeDocument/2006/relationships/hyperlink" Target="http://www.phosphosite.org/proteinAction.do?id=16094&amp;showAllSites=true" TargetMode="External"/><Relationship Id="rId517" Type="http://schemas.openxmlformats.org/officeDocument/2006/relationships/hyperlink" Target="http://www.phosphosite.org/proteinAction.do?id=6694&amp;showAllSites=true" TargetMode="External"/><Relationship Id="rId724" Type="http://schemas.openxmlformats.org/officeDocument/2006/relationships/hyperlink" Target="http://www.phosphosite.org/proteinAction.do?id=5503&amp;showAllSites=true" TargetMode="External"/><Relationship Id="rId931" Type="http://schemas.openxmlformats.org/officeDocument/2006/relationships/hyperlink" Target="http://www.phosphosite.org/proteinAction.do?id=7704&amp;showAllSites=true" TargetMode="External"/><Relationship Id="rId1147" Type="http://schemas.openxmlformats.org/officeDocument/2006/relationships/hyperlink" Target="http://www.phosphosite.org/proteinAction.do?id=9434&amp;showAllSites=true" TargetMode="External"/><Relationship Id="rId60" Type="http://schemas.openxmlformats.org/officeDocument/2006/relationships/hyperlink" Target="http://www.phosphosite.org/proteinAction.do?id=5017&amp;showAllSites=true" TargetMode="External"/><Relationship Id="rId156" Type="http://schemas.openxmlformats.org/officeDocument/2006/relationships/hyperlink" Target="http://www.phosphosite.org/proteinAction.do?id=15060&amp;showAllSites=true" TargetMode="External"/><Relationship Id="rId363" Type="http://schemas.openxmlformats.org/officeDocument/2006/relationships/hyperlink" Target="http://www.phosphosite.org/proteinAction.do?id=14163&amp;showAllSites=true" TargetMode="External"/><Relationship Id="rId570" Type="http://schemas.openxmlformats.org/officeDocument/2006/relationships/hyperlink" Target="http://www.phosphosite.org/proteinAction.do?id=11328&amp;showAllSites=true" TargetMode="External"/><Relationship Id="rId1007" Type="http://schemas.openxmlformats.org/officeDocument/2006/relationships/hyperlink" Target="http://www.cellsignal.com/products/4013.html" TargetMode="External"/><Relationship Id="rId1214" Type="http://schemas.openxmlformats.org/officeDocument/2006/relationships/hyperlink" Target="http://www.phosphosite.org/proteinAction.do?id=6701&amp;showAllSites=true" TargetMode="External"/><Relationship Id="rId223" Type="http://schemas.openxmlformats.org/officeDocument/2006/relationships/hyperlink" Target="http://www.phosphosite.org/proteinAction.do?id=19257&amp;showAllSites=true" TargetMode="External"/><Relationship Id="rId430" Type="http://schemas.openxmlformats.org/officeDocument/2006/relationships/hyperlink" Target="http://www.phosphosite.org/proteinAction.do?id=15664&amp;showAllSites=true" TargetMode="External"/><Relationship Id="rId668" Type="http://schemas.openxmlformats.org/officeDocument/2006/relationships/hyperlink" Target="http://www.phosphosite.org/proteinAction.do?id=3039&amp;showAllSites=true" TargetMode="External"/><Relationship Id="rId875" Type="http://schemas.openxmlformats.org/officeDocument/2006/relationships/hyperlink" Target="http://www.phosphosite.org/proteinAction.do?id=11421&amp;showAllSites=true" TargetMode="External"/><Relationship Id="rId1060" Type="http://schemas.openxmlformats.org/officeDocument/2006/relationships/hyperlink" Target="http://www.phosphosite.org/proteinAction.do?id=16809&amp;showAllSites=true" TargetMode="External"/><Relationship Id="rId18" Type="http://schemas.openxmlformats.org/officeDocument/2006/relationships/hyperlink" Target="http://www.phosphosite.org/proteinAction.do?id=1495&amp;showAllSites=true" TargetMode="External"/><Relationship Id="rId528" Type="http://schemas.openxmlformats.org/officeDocument/2006/relationships/hyperlink" Target="http://www.phosphosite.org/proteinAction.do?id=3914&amp;showAllSites=true" TargetMode="External"/><Relationship Id="rId735" Type="http://schemas.openxmlformats.org/officeDocument/2006/relationships/hyperlink" Target="http://www.phosphosite.org/proteinAction.do?id=9860&amp;showAllSites=true" TargetMode="External"/><Relationship Id="rId942" Type="http://schemas.openxmlformats.org/officeDocument/2006/relationships/hyperlink" Target="http://www.phosphosite.org/proteinAction.do?id=11197&amp;showAllSites=true" TargetMode="External"/><Relationship Id="rId1158" Type="http://schemas.openxmlformats.org/officeDocument/2006/relationships/hyperlink" Target="http://www.phosphosite.org/proteinAction.do?id=11530&amp;showAllSites=true" TargetMode="External"/><Relationship Id="rId167" Type="http://schemas.openxmlformats.org/officeDocument/2006/relationships/hyperlink" Target="http://www.phosphosite.org/proteinAction.do?id=23584&amp;showAllSites=true" TargetMode="External"/><Relationship Id="rId374" Type="http://schemas.openxmlformats.org/officeDocument/2006/relationships/hyperlink" Target="http://www.phosphosite.org/proteinAction.do?id=1679&amp;showAllSites=true" TargetMode="External"/><Relationship Id="rId581" Type="http://schemas.openxmlformats.org/officeDocument/2006/relationships/hyperlink" Target="http://www.cellsignal.com/products/8577.html" TargetMode="External"/><Relationship Id="rId1018" Type="http://schemas.openxmlformats.org/officeDocument/2006/relationships/hyperlink" Target="http://www.phosphosite.org/proteinAction.do?id=6735&amp;showAllSites=true" TargetMode="External"/><Relationship Id="rId1225" Type="http://schemas.openxmlformats.org/officeDocument/2006/relationships/hyperlink" Target="http://www.phosphosite.org/proteinAction.do?id=11521&amp;showAllSites=true" TargetMode="External"/><Relationship Id="rId71" Type="http://schemas.openxmlformats.org/officeDocument/2006/relationships/hyperlink" Target="http://www.phosphosite.org/proteinAction.do?id=6063&amp;showAllSites=true" TargetMode="External"/><Relationship Id="rId234" Type="http://schemas.openxmlformats.org/officeDocument/2006/relationships/hyperlink" Target="http://www.phosphosite.org/proteinAction.do?id=10429&amp;showAllSites=true" TargetMode="External"/><Relationship Id="rId679" Type="http://schemas.openxmlformats.org/officeDocument/2006/relationships/hyperlink" Target="http://www.phosphosite.org/proteinAction.do?id=6746&amp;showAllSites=true" TargetMode="External"/><Relationship Id="rId802" Type="http://schemas.openxmlformats.org/officeDocument/2006/relationships/hyperlink" Target="http://www.cellsignal.com/products/3826.html" TargetMode="External"/><Relationship Id="rId886" Type="http://schemas.openxmlformats.org/officeDocument/2006/relationships/hyperlink" Target="http://www.phosphosite.org/proteinAction.do?id=1594&amp;showAllSites=true" TargetMode="External"/><Relationship Id="rId2" Type="http://schemas.openxmlformats.org/officeDocument/2006/relationships/hyperlink" Target="http://www.phosphosite.org/proteinAction.do?id=3348&amp;showAllSites=true" TargetMode="External"/><Relationship Id="rId29" Type="http://schemas.openxmlformats.org/officeDocument/2006/relationships/hyperlink" Target="http://www.phosphosite.org/proteinAction.do?id=12141&amp;showAllSites=true" TargetMode="External"/><Relationship Id="rId441" Type="http://schemas.openxmlformats.org/officeDocument/2006/relationships/hyperlink" Target="http://www.phosphosite.org/proteinAction.do?id=4399&amp;showAllSites=true" TargetMode="External"/><Relationship Id="rId539" Type="http://schemas.openxmlformats.org/officeDocument/2006/relationships/hyperlink" Target="http://www.cellsignal.com/products/3319.html" TargetMode="External"/><Relationship Id="rId746" Type="http://schemas.openxmlformats.org/officeDocument/2006/relationships/hyperlink" Target="http://www.cellsignal.com/products/4149.html" TargetMode="External"/><Relationship Id="rId1071" Type="http://schemas.openxmlformats.org/officeDocument/2006/relationships/hyperlink" Target="http://www.phosphosite.org/proteinAction.do?id=8016&amp;showAllSites=true" TargetMode="External"/><Relationship Id="rId1169" Type="http://schemas.openxmlformats.org/officeDocument/2006/relationships/hyperlink" Target="http://www.cellsignal.com/products/3497.html" TargetMode="External"/><Relationship Id="rId178" Type="http://schemas.openxmlformats.org/officeDocument/2006/relationships/hyperlink" Target="http://www.phosphosite.org/proteinAction.do?id=3454&amp;showAllSites=true" TargetMode="External"/><Relationship Id="rId301" Type="http://schemas.openxmlformats.org/officeDocument/2006/relationships/hyperlink" Target="http://www.cellsignal.com/products/2031.html" TargetMode="External"/><Relationship Id="rId953" Type="http://schemas.openxmlformats.org/officeDocument/2006/relationships/hyperlink" Target="http://www.phosphosite.org/proteinAction.do?id=3161&amp;showAllSites=true" TargetMode="External"/><Relationship Id="rId1029" Type="http://schemas.openxmlformats.org/officeDocument/2006/relationships/hyperlink" Target="http://www.phosphosite.org/proteinAction.do?id=11252&amp;showAllSites=true" TargetMode="External"/><Relationship Id="rId1236" Type="http://schemas.openxmlformats.org/officeDocument/2006/relationships/hyperlink" Target="http://www.phosphosite.org/proteinAction.do?id=15866&amp;showAllSites=true" TargetMode="External"/><Relationship Id="rId82" Type="http://schemas.openxmlformats.org/officeDocument/2006/relationships/hyperlink" Target="http://www.phosphosite.org/proteinAction.do?id=11115&amp;showAllSites=true" TargetMode="External"/><Relationship Id="rId385" Type="http://schemas.openxmlformats.org/officeDocument/2006/relationships/hyperlink" Target="http://www.phosphosite.org/proteinAction.do?id=18408&amp;showAllSites=true" TargetMode="External"/><Relationship Id="rId592" Type="http://schemas.openxmlformats.org/officeDocument/2006/relationships/hyperlink" Target="http://www.phosphosite.org/proteinAction.do?id=3343&amp;showAllSites=true" TargetMode="External"/><Relationship Id="rId606" Type="http://schemas.openxmlformats.org/officeDocument/2006/relationships/hyperlink" Target="http://www.phosphosite.org/proteinAction.do?id=8151&amp;showAllSites=true" TargetMode="External"/><Relationship Id="rId813" Type="http://schemas.openxmlformats.org/officeDocument/2006/relationships/hyperlink" Target="http://www.cellsignal.com/products/4762.html" TargetMode="External"/><Relationship Id="rId245" Type="http://schemas.openxmlformats.org/officeDocument/2006/relationships/hyperlink" Target="http://www.phosphosite.org/proteinAction.do?id=23655&amp;showAllSites=true" TargetMode="External"/><Relationship Id="rId452" Type="http://schemas.openxmlformats.org/officeDocument/2006/relationships/hyperlink" Target="http://www.phosphosite.org/proteinAction.do?id=10326&amp;showAllSites=true" TargetMode="External"/><Relationship Id="rId897" Type="http://schemas.openxmlformats.org/officeDocument/2006/relationships/hyperlink" Target="http://www.cellsignal.com/products/2629.html" TargetMode="External"/><Relationship Id="rId1082" Type="http://schemas.openxmlformats.org/officeDocument/2006/relationships/hyperlink" Target="http://www.phosphosite.org/proteinAction.do?id=10208&amp;showAllSites=true" TargetMode="External"/><Relationship Id="rId105" Type="http://schemas.openxmlformats.org/officeDocument/2006/relationships/hyperlink" Target="http://www.phosphosite.org/proteinAction.do?id=2393&amp;showAllSites=true" TargetMode="External"/><Relationship Id="rId312" Type="http://schemas.openxmlformats.org/officeDocument/2006/relationships/hyperlink" Target="http://www.phosphosite.org/proteinAction.do?id=1501&amp;showAllSites=true" TargetMode="External"/><Relationship Id="rId757" Type="http://schemas.openxmlformats.org/officeDocument/2006/relationships/hyperlink" Target="http://www.phosphosite.org/proteinAction.do?id=23659&amp;showAllSites=true" TargetMode="External"/><Relationship Id="rId964" Type="http://schemas.openxmlformats.org/officeDocument/2006/relationships/hyperlink" Target="http://www.phosphosite.org/proteinAction.do?id=958600&amp;showAllSites=true" TargetMode="External"/><Relationship Id="rId93" Type="http://schemas.openxmlformats.org/officeDocument/2006/relationships/hyperlink" Target="http://www.cellsignal.com/products/9393.html" TargetMode="External"/><Relationship Id="rId189" Type="http://schemas.openxmlformats.org/officeDocument/2006/relationships/hyperlink" Target="http://www.phosphosite.org/proteinAction.do?id=11241&amp;showAllSites=true" TargetMode="External"/><Relationship Id="rId396" Type="http://schemas.openxmlformats.org/officeDocument/2006/relationships/hyperlink" Target="http://www.phosphosite.org/proteinAction.do?id=6654&amp;showAllSites=true" TargetMode="External"/><Relationship Id="rId617" Type="http://schemas.openxmlformats.org/officeDocument/2006/relationships/hyperlink" Target="http://www.phosphosite.org/proteinAction.do?id=16851&amp;showAllSites=true" TargetMode="External"/><Relationship Id="rId824" Type="http://schemas.openxmlformats.org/officeDocument/2006/relationships/hyperlink" Target="http://www.cellsignal.com/products/5538.html" TargetMode="External"/><Relationship Id="rId1247" Type="http://schemas.openxmlformats.org/officeDocument/2006/relationships/hyperlink" Target="http://www.phosphosite.org/proteinAction.do?id=6737&amp;showAllSites=true" TargetMode="External"/><Relationship Id="rId256" Type="http://schemas.openxmlformats.org/officeDocument/2006/relationships/hyperlink" Target="http://www.phosphosite.org/proteinAction.do?id=9332&amp;showAllSites=true" TargetMode="External"/><Relationship Id="rId463" Type="http://schemas.openxmlformats.org/officeDocument/2006/relationships/hyperlink" Target="http://www.phosphosite.org/proteinAction.do?id=7941&amp;showAllSites=true" TargetMode="External"/><Relationship Id="rId670" Type="http://schemas.openxmlformats.org/officeDocument/2006/relationships/hyperlink" Target="http://www.phosphosite.org/proteinAction.do?id=3039&amp;showAllSites=true" TargetMode="External"/><Relationship Id="rId1093" Type="http://schemas.openxmlformats.org/officeDocument/2006/relationships/hyperlink" Target="http://www.phosphosite.org/proteinAction.do?id=17127&amp;showAllSites=true" TargetMode="External"/><Relationship Id="rId1107" Type="http://schemas.openxmlformats.org/officeDocument/2006/relationships/hyperlink" Target="http://www.phosphosite.org/proteinAction.do?id=9791&amp;showAllSites=true" TargetMode="External"/><Relationship Id="rId116" Type="http://schemas.openxmlformats.org/officeDocument/2006/relationships/hyperlink" Target="http://www.phosphosite.org/proteinAction.do?id=13883&amp;showAllSites=true" TargetMode="External"/><Relationship Id="rId323" Type="http://schemas.openxmlformats.org/officeDocument/2006/relationships/hyperlink" Target="http://www.phosphosite.org/proteinAction.do?id=23650&amp;showAllSites=true" TargetMode="External"/><Relationship Id="rId530" Type="http://schemas.openxmlformats.org/officeDocument/2006/relationships/hyperlink" Target="http://www.phosphosite.org/proteinAction.do?id=3914&amp;showAllSites=true" TargetMode="External"/><Relationship Id="rId768" Type="http://schemas.openxmlformats.org/officeDocument/2006/relationships/hyperlink" Target="http://www.phosphosite.org/proteinAction.do?id=3085&amp;showAllSites=true" TargetMode="External"/><Relationship Id="rId975" Type="http://schemas.openxmlformats.org/officeDocument/2006/relationships/hyperlink" Target="http://www.phosphosite.org/proteinAction.do?id=3868&amp;showAllSites=true" TargetMode="External"/><Relationship Id="rId1160" Type="http://schemas.openxmlformats.org/officeDocument/2006/relationships/hyperlink" Target="http://www.phosphosite.org/proteinAction.do?id=24172&amp;showAllSites=true" TargetMode="External"/><Relationship Id="rId20" Type="http://schemas.openxmlformats.org/officeDocument/2006/relationships/hyperlink" Target="http://www.phosphosite.org/proteinAction.do?id=1495&amp;showAllSites=true" TargetMode="External"/><Relationship Id="rId628" Type="http://schemas.openxmlformats.org/officeDocument/2006/relationships/hyperlink" Target="http://www.phosphosite.org/proteinAction.do?id=4722&amp;showAllSites=true" TargetMode="External"/><Relationship Id="rId835" Type="http://schemas.openxmlformats.org/officeDocument/2006/relationships/hyperlink" Target="http://www.phosphosite.org/proteinAction.do?id=1415&amp;showAllSites=true" TargetMode="External"/><Relationship Id="rId267" Type="http://schemas.openxmlformats.org/officeDocument/2006/relationships/hyperlink" Target="http://www.cellsignal.com/products/4604.html" TargetMode="External"/><Relationship Id="rId474" Type="http://schemas.openxmlformats.org/officeDocument/2006/relationships/hyperlink" Target="http://www.phosphosite.org/proteinAction.do?id=3825&amp;showAllSites=true" TargetMode="External"/><Relationship Id="rId1020" Type="http://schemas.openxmlformats.org/officeDocument/2006/relationships/hyperlink" Target="http://www.phosphosite.org/proteinAction.do?id=9652&amp;showAllSites=true" TargetMode="External"/><Relationship Id="rId1118" Type="http://schemas.openxmlformats.org/officeDocument/2006/relationships/hyperlink" Target="http://www.phosphosite.org/proteinAction.do?id=20073&amp;showAllSites=true" TargetMode="External"/><Relationship Id="rId127" Type="http://schemas.openxmlformats.org/officeDocument/2006/relationships/hyperlink" Target="http://www.cellsignal.com/products/8144.html" TargetMode="External"/><Relationship Id="rId681" Type="http://schemas.openxmlformats.org/officeDocument/2006/relationships/hyperlink" Target="http://www.phosphosite.org/proteinAction.do?id=6746&amp;showAllSites=true" TargetMode="External"/><Relationship Id="rId779" Type="http://schemas.openxmlformats.org/officeDocument/2006/relationships/hyperlink" Target="http://www.phosphosite.org/proteinAction.do?id=3502&amp;showAllSites=true" TargetMode="External"/><Relationship Id="rId902" Type="http://schemas.openxmlformats.org/officeDocument/2006/relationships/hyperlink" Target="http://www.phosphosite.org/proteinAction.do?id=2845100&amp;showAllSites=true" TargetMode="External"/><Relationship Id="rId986" Type="http://schemas.openxmlformats.org/officeDocument/2006/relationships/hyperlink" Target="http://www.cellsignal.com/products/4952.html" TargetMode="External"/><Relationship Id="rId31" Type="http://schemas.openxmlformats.org/officeDocument/2006/relationships/hyperlink" Target="http://www.phosphosite.org/proteinAction.do?id=19839&amp;showAllSites=true" TargetMode="External"/><Relationship Id="rId334" Type="http://schemas.openxmlformats.org/officeDocument/2006/relationships/hyperlink" Target="http://www.phosphosite.org/proteinAction.do?id=23650&amp;showAllSites=true" TargetMode="External"/><Relationship Id="rId541" Type="http://schemas.openxmlformats.org/officeDocument/2006/relationships/hyperlink" Target="http://www.cellsignal.com/products/6266.html" TargetMode="External"/><Relationship Id="rId639" Type="http://schemas.openxmlformats.org/officeDocument/2006/relationships/hyperlink" Target="http://www.phosphosite.org/proteinAction.do?id=11690&amp;showAllSites=true" TargetMode="External"/><Relationship Id="rId1171" Type="http://schemas.openxmlformats.org/officeDocument/2006/relationships/hyperlink" Target="http://www.cellsignal.com/products/3497.html" TargetMode="External"/><Relationship Id="rId180" Type="http://schemas.openxmlformats.org/officeDocument/2006/relationships/hyperlink" Target="http://www.phosphosite.org/proteinAction.do?id=11511&amp;showAllSites=true" TargetMode="External"/><Relationship Id="rId278" Type="http://schemas.openxmlformats.org/officeDocument/2006/relationships/hyperlink" Target="http://www.phosphosite.org/proteinAction.do?id=4774&amp;showAllSites=true" TargetMode="External"/><Relationship Id="rId401" Type="http://schemas.openxmlformats.org/officeDocument/2006/relationships/hyperlink" Target="http://www.phosphosite.org/proteinAction.do?id=16821&amp;showAllSites=true" TargetMode="External"/><Relationship Id="rId846" Type="http://schemas.openxmlformats.org/officeDocument/2006/relationships/hyperlink" Target="http://www.cellsignal.com/products/4356.html" TargetMode="External"/><Relationship Id="rId1031" Type="http://schemas.openxmlformats.org/officeDocument/2006/relationships/hyperlink" Target="http://www.ncbi.nlm.nih.gov/entrez/query.fcgi?db=protein&amp;cmd=search&amp;term=NP_080125" TargetMode="External"/><Relationship Id="rId1129" Type="http://schemas.openxmlformats.org/officeDocument/2006/relationships/hyperlink" Target="http://www.phosphosite.org/proteinAction.do?id=11235&amp;showAllSites=true" TargetMode="External"/><Relationship Id="rId485" Type="http://schemas.openxmlformats.org/officeDocument/2006/relationships/hyperlink" Target="http://www.phosphosite.org/proteinAction.do?id=7614000&amp;showAllSites=true" TargetMode="External"/><Relationship Id="rId692" Type="http://schemas.openxmlformats.org/officeDocument/2006/relationships/hyperlink" Target="http://www.phosphosite.org/proteinAction.do?id=11641&amp;showAllSites=true" TargetMode="External"/><Relationship Id="rId706" Type="http://schemas.openxmlformats.org/officeDocument/2006/relationships/hyperlink" Target="http://www.phosphosite.org/proteinAction.do?id=6076&amp;showAllSites=true" TargetMode="External"/><Relationship Id="rId913" Type="http://schemas.openxmlformats.org/officeDocument/2006/relationships/hyperlink" Target="http://www.phosphosite.org/proteinAction.do?id=1601&amp;showAllSites=true" TargetMode="External"/><Relationship Id="rId42" Type="http://schemas.openxmlformats.org/officeDocument/2006/relationships/hyperlink" Target="http://www.cellsignal.com/products/4026.html" TargetMode="External"/><Relationship Id="rId138" Type="http://schemas.openxmlformats.org/officeDocument/2006/relationships/hyperlink" Target="http://www.phosphosite.org/proteinAction.do?id=13883&amp;showAllSites=true" TargetMode="External"/><Relationship Id="rId345" Type="http://schemas.openxmlformats.org/officeDocument/2006/relationships/hyperlink" Target="http://www.phosphosite.org/proteinAction.do?id=7841&amp;showAllSites=true" TargetMode="External"/><Relationship Id="rId552" Type="http://schemas.openxmlformats.org/officeDocument/2006/relationships/hyperlink" Target="http://www.phosphosite.org/proteinAction.do?id=3924&amp;showAllSites=true" TargetMode="External"/><Relationship Id="rId997" Type="http://schemas.openxmlformats.org/officeDocument/2006/relationships/hyperlink" Target="http://www.cellsignal.com/products/4013.html" TargetMode="External"/><Relationship Id="rId1182" Type="http://schemas.openxmlformats.org/officeDocument/2006/relationships/hyperlink" Target="http://www.phosphosite.org/proteinAction.do?id=11338&amp;showAllSites=true" TargetMode="External"/><Relationship Id="rId191" Type="http://schemas.openxmlformats.org/officeDocument/2006/relationships/hyperlink" Target="http://www.phosphosite.org/proteinAction.do?id=11241&amp;showAllSites=true" TargetMode="External"/><Relationship Id="rId205" Type="http://schemas.openxmlformats.org/officeDocument/2006/relationships/hyperlink" Target="http://www.phosphosite.org/proteinAction.do?id=11514&amp;showAllSites=true" TargetMode="External"/><Relationship Id="rId412" Type="http://schemas.openxmlformats.org/officeDocument/2006/relationships/hyperlink" Target="http://www.phosphosite.org/proteinAction.do?id=7004&amp;showAllSites=true" TargetMode="External"/><Relationship Id="rId857" Type="http://schemas.openxmlformats.org/officeDocument/2006/relationships/hyperlink" Target="http://www.phosphosite.org/proteinAction.do?id=11433&amp;showAllSites=true" TargetMode="External"/><Relationship Id="rId1042" Type="http://schemas.openxmlformats.org/officeDocument/2006/relationships/hyperlink" Target="http://www.phosphosite.org/proteinAction.do?id=3594610&amp;showAllSites=true" TargetMode="External"/><Relationship Id="rId289" Type="http://schemas.openxmlformats.org/officeDocument/2006/relationships/hyperlink" Target="http://www.phosphosite.org/proteinAction.do?id=1973403&amp;showAllSites=true" TargetMode="External"/><Relationship Id="rId496" Type="http://schemas.openxmlformats.org/officeDocument/2006/relationships/hyperlink" Target="http://www.phosphosite.org/proteinAction.do?id=4847072&amp;showAllSites=true" TargetMode="External"/><Relationship Id="rId717" Type="http://schemas.openxmlformats.org/officeDocument/2006/relationships/hyperlink" Target="http://www.phosphosite.org/proteinAction.do?id=18176&amp;showAllSites=true" TargetMode="External"/><Relationship Id="rId924" Type="http://schemas.openxmlformats.org/officeDocument/2006/relationships/hyperlink" Target="http://www.phosphosite.org/proteinAction.do?id=6039&amp;showAllSites=true" TargetMode="External"/><Relationship Id="rId53" Type="http://schemas.openxmlformats.org/officeDocument/2006/relationships/hyperlink" Target="http://www.phosphosite.org/proteinAction.do?id=5017&amp;showAllSites=true" TargetMode="External"/><Relationship Id="rId149" Type="http://schemas.openxmlformats.org/officeDocument/2006/relationships/hyperlink" Target="http://www.phosphosite.org/proteinAction.do?id=5612&amp;showAllSites=true" TargetMode="External"/><Relationship Id="rId356" Type="http://schemas.openxmlformats.org/officeDocument/2006/relationships/hyperlink" Target="http://www.phosphosite.org/proteinAction.do?id=23728&amp;showAllSites=true" TargetMode="External"/><Relationship Id="rId563" Type="http://schemas.openxmlformats.org/officeDocument/2006/relationships/hyperlink" Target="http://www.phosphosite.org/proteinAction.do?id=2442&amp;showAllSites=true" TargetMode="External"/><Relationship Id="rId770" Type="http://schemas.openxmlformats.org/officeDocument/2006/relationships/hyperlink" Target="http://www.cellsignal.com/products/6433.html" TargetMode="External"/><Relationship Id="rId1193" Type="http://schemas.openxmlformats.org/officeDocument/2006/relationships/hyperlink" Target="http://www.phosphosite.org/proteinAction.do?id=5158532&amp;showAllSites=true" TargetMode="External"/><Relationship Id="rId1207" Type="http://schemas.openxmlformats.org/officeDocument/2006/relationships/hyperlink" Target="http://www.phosphosite.org/proteinAction.do?id=5135096&amp;showAllSites=true" TargetMode="External"/><Relationship Id="rId216" Type="http://schemas.openxmlformats.org/officeDocument/2006/relationships/hyperlink" Target="http://www.phosphosite.org/proteinAction.do?id=9862&amp;showAllSites=true" TargetMode="External"/><Relationship Id="rId423" Type="http://schemas.openxmlformats.org/officeDocument/2006/relationships/hyperlink" Target="http://www.phosphosite.org/proteinAction.do?id=15926&amp;showAllSites=true" TargetMode="External"/><Relationship Id="rId868" Type="http://schemas.openxmlformats.org/officeDocument/2006/relationships/hyperlink" Target="http://www.phosphosite.org/proteinAction.do?id=14433&amp;showAllSites=true" TargetMode="External"/><Relationship Id="rId1053" Type="http://schemas.openxmlformats.org/officeDocument/2006/relationships/hyperlink" Target="http://www.phosphosite.org/proteinAction.do?id=4846082&amp;showAllSites=true" TargetMode="External"/><Relationship Id="rId630" Type="http://schemas.openxmlformats.org/officeDocument/2006/relationships/hyperlink" Target="http://www.phosphosite.org/proteinAction.do?id=8886&amp;showAllSites=true" TargetMode="External"/><Relationship Id="rId728" Type="http://schemas.openxmlformats.org/officeDocument/2006/relationships/hyperlink" Target="http://www.phosphosite.org/proteinAction.do?id=12550&amp;showAllSites=true" TargetMode="External"/><Relationship Id="rId935" Type="http://schemas.openxmlformats.org/officeDocument/2006/relationships/hyperlink" Target="http://www.phosphosite.org/proteinAction.do?id=7507&amp;showAllSites=true" TargetMode="External"/><Relationship Id="rId64" Type="http://schemas.openxmlformats.org/officeDocument/2006/relationships/hyperlink" Target="http://www.phosphosite.org/proteinAction.do?id=8309&amp;showAllSites=true" TargetMode="External"/><Relationship Id="rId367" Type="http://schemas.openxmlformats.org/officeDocument/2006/relationships/hyperlink" Target="http://www.phosphosite.org/proteinAction.do?id=9883&amp;showAllSites=true" TargetMode="External"/><Relationship Id="rId574" Type="http://schemas.openxmlformats.org/officeDocument/2006/relationships/hyperlink" Target="http://www.phosphosite.org/proteinAction.do?id=11328&amp;showAllSites=true" TargetMode="External"/><Relationship Id="rId1120" Type="http://schemas.openxmlformats.org/officeDocument/2006/relationships/hyperlink" Target="http://www.phosphosite.org/proteinAction.do?id=20073&amp;showAllSites=true" TargetMode="External"/><Relationship Id="rId1218" Type="http://schemas.openxmlformats.org/officeDocument/2006/relationships/hyperlink" Target="http://www.phosphosite.org/proteinAction.do?id=17847&amp;showAllSites=true" TargetMode="External"/><Relationship Id="rId227" Type="http://schemas.openxmlformats.org/officeDocument/2006/relationships/hyperlink" Target="http://www.phosphosite.org/proteinAction.do?id=10991&amp;showAllSites=true" TargetMode="External"/><Relationship Id="rId781" Type="http://schemas.openxmlformats.org/officeDocument/2006/relationships/hyperlink" Target="http://www.phosphosite.org/proteinAction.do?id=3502&amp;showAllSites=true" TargetMode="External"/><Relationship Id="rId879" Type="http://schemas.openxmlformats.org/officeDocument/2006/relationships/hyperlink" Target="http://www.cellsignal.com/products/2629.html" TargetMode="External"/><Relationship Id="rId434" Type="http://schemas.openxmlformats.org/officeDocument/2006/relationships/hyperlink" Target="http://www.phosphosite.org/proteinAction.do?id=6707&amp;showAllSites=true" TargetMode="External"/><Relationship Id="rId641" Type="http://schemas.openxmlformats.org/officeDocument/2006/relationships/hyperlink" Target="http://www.phosphosite.org/proteinAction.do?id=3056&amp;showAllSites=true" TargetMode="External"/><Relationship Id="rId739" Type="http://schemas.openxmlformats.org/officeDocument/2006/relationships/hyperlink" Target="http://www.phosphosite.org/proteinAction.do?id=15316&amp;showAllSites=true" TargetMode="External"/><Relationship Id="rId1064" Type="http://schemas.openxmlformats.org/officeDocument/2006/relationships/hyperlink" Target="http://www.phosphosite.org/proteinAction.do?id=8521&amp;showAllSites=true" TargetMode="External"/><Relationship Id="rId280" Type="http://schemas.openxmlformats.org/officeDocument/2006/relationships/hyperlink" Target="http://www.cellsignal.com/products/3453.html" TargetMode="External"/><Relationship Id="rId501" Type="http://schemas.openxmlformats.org/officeDocument/2006/relationships/hyperlink" Target="http://www.phosphosite.org/proteinAction.do?id=5112&amp;showAllSites=true" TargetMode="External"/><Relationship Id="rId946" Type="http://schemas.openxmlformats.org/officeDocument/2006/relationships/hyperlink" Target="http://www.cellsignal.com/products/4681.html" TargetMode="External"/><Relationship Id="rId1131" Type="http://schemas.openxmlformats.org/officeDocument/2006/relationships/hyperlink" Target="http://www.phosphosite.org/proteinAction.do?id=11337&amp;showAllSites=true" TargetMode="External"/><Relationship Id="rId1229" Type="http://schemas.openxmlformats.org/officeDocument/2006/relationships/hyperlink" Target="http://www.phosphosite.org/proteinAction.do?id=9887&amp;showAllSites=true" TargetMode="External"/><Relationship Id="rId75" Type="http://schemas.openxmlformats.org/officeDocument/2006/relationships/hyperlink" Target="http://www.phosphosite.org/proteinAction.do?id=11316&amp;showAllSites=true" TargetMode="External"/><Relationship Id="rId140" Type="http://schemas.openxmlformats.org/officeDocument/2006/relationships/hyperlink" Target="http://www.phosphosite.org/proteinAction.do?id=13883&amp;showAllSites=true" TargetMode="External"/><Relationship Id="rId378" Type="http://schemas.openxmlformats.org/officeDocument/2006/relationships/hyperlink" Target="http://www.cellsignal.com/products/2882.html" TargetMode="External"/><Relationship Id="rId585" Type="http://schemas.openxmlformats.org/officeDocument/2006/relationships/hyperlink" Target="http://www.cellsignal.com/products/8577.html" TargetMode="External"/><Relationship Id="rId792" Type="http://schemas.openxmlformats.org/officeDocument/2006/relationships/hyperlink" Target="http://www.phosphosite.org/proteinAction.do?id=8821&amp;showAllSites=true" TargetMode="External"/><Relationship Id="rId806" Type="http://schemas.openxmlformats.org/officeDocument/2006/relationships/hyperlink" Target="http://www.phosphosite.org/proteinAction.do?id=11105&amp;showAllSites=true" TargetMode="External"/><Relationship Id="rId6" Type="http://schemas.openxmlformats.org/officeDocument/2006/relationships/hyperlink" Target="http://www.phosphosite.org/proteinAction.do?id=18193&amp;showAllSites=true" TargetMode="External"/><Relationship Id="rId238" Type="http://schemas.openxmlformats.org/officeDocument/2006/relationships/hyperlink" Target="http://www.phosphosite.org/proteinAction.do?id=6572&amp;showAllSites=true" TargetMode="External"/><Relationship Id="rId445" Type="http://schemas.openxmlformats.org/officeDocument/2006/relationships/hyperlink" Target="http://www.phosphosite.org/proteinAction.do?id=10077&amp;showAllSites=true" TargetMode="External"/><Relationship Id="rId652" Type="http://schemas.openxmlformats.org/officeDocument/2006/relationships/hyperlink" Target="http://www.phosphosite.org/proteinAction.do?id=3039&amp;showAllSites=true" TargetMode="External"/><Relationship Id="rId1075" Type="http://schemas.openxmlformats.org/officeDocument/2006/relationships/hyperlink" Target="http://www.phosphosite.org/proteinAction.do?id=8016&amp;showAllSites=true" TargetMode="External"/><Relationship Id="rId291" Type="http://schemas.openxmlformats.org/officeDocument/2006/relationships/hyperlink" Target="http://www.phosphosite.org/proteinAction.do?id=1973403&amp;showAllSites=true" TargetMode="External"/><Relationship Id="rId305" Type="http://schemas.openxmlformats.org/officeDocument/2006/relationships/hyperlink" Target="http://www.phosphosite.org/proteinAction.do?id=6080&amp;showAllSites=true" TargetMode="External"/><Relationship Id="rId512" Type="http://schemas.openxmlformats.org/officeDocument/2006/relationships/hyperlink" Target="http://www.phosphosite.org/proteinAction.do?id=3166&amp;showAllSites=true" TargetMode="External"/><Relationship Id="rId957" Type="http://schemas.openxmlformats.org/officeDocument/2006/relationships/hyperlink" Target="http://www.phosphosite.org/proteinAction.do?id=11219&amp;showAllSites=true" TargetMode="External"/><Relationship Id="rId1142" Type="http://schemas.openxmlformats.org/officeDocument/2006/relationships/hyperlink" Target="http://www.phosphosite.org/proteinAction.do?id=11662&amp;showAllSites=true" TargetMode="External"/><Relationship Id="rId86" Type="http://schemas.openxmlformats.org/officeDocument/2006/relationships/hyperlink" Target="http://www.phosphosite.org/proteinAction.do?id=11115&amp;showAllSites=true" TargetMode="External"/><Relationship Id="rId151" Type="http://schemas.openxmlformats.org/officeDocument/2006/relationships/hyperlink" Target="http://www.phosphosite.org/proteinAction.do?id=12446&amp;showAllSites=true" TargetMode="External"/><Relationship Id="rId389" Type="http://schemas.openxmlformats.org/officeDocument/2006/relationships/hyperlink" Target="http://www.phosphosite.org/proteinAction.do?id=11314&amp;showAllSites=true" TargetMode="External"/><Relationship Id="rId596" Type="http://schemas.openxmlformats.org/officeDocument/2006/relationships/hyperlink" Target="http://www.cellsignal.com/products/2708.html" TargetMode="External"/><Relationship Id="rId817" Type="http://schemas.openxmlformats.org/officeDocument/2006/relationships/hyperlink" Target="http://www.phosphosite.org/proteinAction.do?id=17712&amp;showAllSites=true" TargetMode="External"/><Relationship Id="rId1002" Type="http://schemas.openxmlformats.org/officeDocument/2006/relationships/hyperlink" Target="http://www.phosphosite.org/proteinAction.do?id=6143&amp;showAllSites=true" TargetMode="External"/><Relationship Id="rId249" Type="http://schemas.openxmlformats.org/officeDocument/2006/relationships/hyperlink" Target="http://www.phosphosite.org/proteinAction.do?id=14239&amp;showAllSites=true" TargetMode="External"/><Relationship Id="rId456" Type="http://schemas.openxmlformats.org/officeDocument/2006/relationships/hyperlink" Target="http://www.phosphosite.org/proteinAction.do?id=11442&amp;showAllSites=true" TargetMode="External"/><Relationship Id="rId663" Type="http://schemas.openxmlformats.org/officeDocument/2006/relationships/hyperlink" Target="http://www.phosphosite.org/proteinAction.do?id=3039&amp;showAllSites=true" TargetMode="External"/><Relationship Id="rId870" Type="http://schemas.openxmlformats.org/officeDocument/2006/relationships/hyperlink" Target="http://www.phosphosite.org/proteinAction.do?id=2579&amp;showAllSites=true" TargetMode="External"/><Relationship Id="rId1086" Type="http://schemas.openxmlformats.org/officeDocument/2006/relationships/hyperlink" Target="http://www.phosphosite.org/proteinAction.do?id=1236665&amp;showAllSites=true" TargetMode="External"/><Relationship Id="rId13" Type="http://schemas.openxmlformats.org/officeDocument/2006/relationships/hyperlink" Target="http://www.phosphosite.org/proteinAction.do?id=1436&amp;showAllSites=true" TargetMode="External"/><Relationship Id="rId109" Type="http://schemas.openxmlformats.org/officeDocument/2006/relationships/hyperlink" Target="http://www.phosphosite.org/proteinAction.do?id=17095&amp;showAllSites=true" TargetMode="External"/><Relationship Id="rId316" Type="http://schemas.openxmlformats.org/officeDocument/2006/relationships/hyperlink" Target="http://www.phosphosite.org/proteinAction.do?id=1730&amp;showAllSites=true" TargetMode="External"/><Relationship Id="rId523" Type="http://schemas.openxmlformats.org/officeDocument/2006/relationships/hyperlink" Target="http://www.phosphosite.org/proteinAction.do?id=1988&amp;showAllSites=true" TargetMode="External"/><Relationship Id="rId968" Type="http://schemas.openxmlformats.org/officeDocument/2006/relationships/hyperlink" Target="http://www.phosphosite.org/proteinAction.do?id=7536&amp;showAllSites=true" TargetMode="External"/><Relationship Id="rId1153" Type="http://schemas.openxmlformats.org/officeDocument/2006/relationships/hyperlink" Target="http://www.phosphosite.org/proteinAction.do?id=6752&amp;showAllSites=true" TargetMode="External"/><Relationship Id="rId97" Type="http://schemas.openxmlformats.org/officeDocument/2006/relationships/hyperlink" Target="http://www.cellsignal.com/products/9397.html" TargetMode="External"/><Relationship Id="rId730" Type="http://schemas.openxmlformats.org/officeDocument/2006/relationships/hyperlink" Target="http://www.phosphosite.org/proteinAction.do?id=16514&amp;showAllSites=true" TargetMode="External"/><Relationship Id="rId828" Type="http://schemas.openxmlformats.org/officeDocument/2006/relationships/hyperlink" Target="http://www.cellsignal.com/products/5538.html" TargetMode="External"/><Relationship Id="rId1013" Type="http://schemas.openxmlformats.org/officeDocument/2006/relationships/hyperlink" Target="http://www.phosphosite.org/proteinAction.do?id=16350&amp;showAllSites=true" TargetMode="External"/><Relationship Id="rId162" Type="http://schemas.openxmlformats.org/officeDocument/2006/relationships/hyperlink" Target="http://www.phosphosite.org/proteinAction.do?id=4310&amp;showAllSites=true" TargetMode="External"/><Relationship Id="rId218" Type="http://schemas.openxmlformats.org/officeDocument/2006/relationships/hyperlink" Target="http://www.phosphosite.org/proteinAction.do?id=4846688&amp;showAllSites=true" TargetMode="External"/><Relationship Id="rId425" Type="http://schemas.openxmlformats.org/officeDocument/2006/relationships/hyperlink" Target="http://www.phosphosite.org/proteinAction.do?id=3413&amp;showAllSites=true" TargetMode="External"/><Relationship Id="rId467" Type="http://schemas.openxmlformats.org/officeDocument/2006/relationships/hyperlink" Target="http://www.phosphosite.org/proteinAction.do?id=7941&amp;showAllSites=true" TargetMode="External"/><Relationship Id="rId632" Type="http://schemas.openxmlformats.org/officeDocument/2006/relationships/hyperlink" Target="http://www.phosphosite.org/proteinAction.do?id=11321&amp;showAllSites=true" TargetMode="External"/><Relationship Id="rId1055" Type="http://schemas.openxmlformats.org/officeDocument/2006/relationships/hyperlink" Target="http://www.phosphosite.org/proteinAction.do?id=1286374&amp;showAllSites=true" TargetMode="External"/><Relationship Id="rId1097" Type="http://schemas.openxmlformats.org/officeDocument/2006/relationships/hyperlink" Target="http://www.phosphosite.org/proteinAction.do?id=18761&amp;showAllSites=true" TargetMode="External"/><Relationship Id="rId1220" Type="http://schemas.openxmlformats.org/officeDocument/2006/relationships/hyperlink" Target="http://www.phosphosite.org/proteinAction.do?id=15020&amp;showAllSites=true" TargetMode="External"/><Relationship Id="rId271" Type="http://schemas.openxmlformats.org/officeDocument/2006/relationships/hyperlink" Target="http://www.cellsignal.com/products/4604.html" TargetMode="External"/><Relationship Id="rId674" Type="http://schemas.openxmlformats.org/officeDocument/2006/relationships/hyperlink" Target="http://www.phosphosite.org/proteinAction.do?id=6746&amp;showAllSites=true" TargetMode="External"/><Relationship Id="rId881" Type="http://schemas.openxmlformats.org/officeDocument/2006/relationships/hyperlink" Target="http://www.cellsignal.com/products/2629.html" TargetMode="External"/><Relationship Id="rId937" Type="http://schemas.openxmlformats.org/officeDocument/2006/relationships/hyperlink" Target="http://www.phosphosite.org/proteinAction.do?id=3345&amp;showAllSites=true" TargetMode="External"/><Relationship Id="rId979" Type="http://schemas.openxmlformats.org/officeDocument/2006/relationships/hyperlink" Target="http://www.phosphosite.org/proteinAction.do?id=3503&amp;showAllSites=true" TargetMode="External"/><Relationship Id="rId1122" Type="http://schemas.openxmlformats.org/officeDocument/2006/relationships/hyperlink" Target="http://www.phosphosite.org/proteinAction.do?id=7000&amp;showAllSites=true" TargetMode="External"/><Relationship Id="rId24" Type="http://schemas.openxmlformats.org/officeDocument/2006/relationships/hyperlink" Target="http://www.phosphosite.org/proteinAction.do?id=2818&amp;showAllSites=true" TargetMode="External"/><Relationship Id="rId66" Type="http://schemas.openxmlformats.org/officeDocument/2006/relationships/hyperlink" Target="http://www.phosphosite.org/proteinAction.do?id=8309&amp;showAllSites=true" TargetMode="External"/><Relationship Id="rId131" Type="http://schemas.openxmlformats.org/officeDocument/2006/relationships/hyperlink" Target="http://www.cellsignal.com/products/8144.html" TargetMode="External"/><Relationship Id="rId327" Type="http://schemas.openxmlformats.org/officeDocument/2006/relationships/hyperlink" Target="http://www.phosphosite.org/proteinAction.do?id=23650&amp;showAllSites=true" TargetMode="External"/><Relationship Id="rId369" Type="http://schemas.openxmlformats.org/officeDocument/2006/relationships/hyperlink" Target="http://www.cellsignal.com/products/3306.html" TargetMode="External"/><Relationship Id="rId534" Type="http://schemas.openxmlformats.org/officeDocument/2006/relationships/hyperlink" Target="http://www.cellsignal.com/products/6600.html" TargetMode="External"/><Relationship Id="rId576" Type="http://schemas.openxmlformats.org/officeDocument/2006/relationships/hyperlink" Target="http://www.cellsignal.com/products/2274.html" TargetMode="External"/><Relationship Id="rId741" Type="http://schemas.openxmlformats.org/officeDocument/2006/relationships/hyperlink" Target="http://www.phosphosite.org/proteinAction.do?id=8658&amp;showAllSites=true" TargetMode="External"/><Relationship Id="rId783" Type="http://schemas.openxmlformats.org/officeDocument/2006/relationships/hyperlink" Target="http://www.phosphosite.org/proteinAction.do?id=3502&amp;showAllSites=true" TargetMode="External"/><Relationship Id="rId839" Type="http://schemas.openxmlformats.org/officeDocument/2006/relationships/hyperlink" Target="http://www.phosphosite.org/proteinAction.do?id=1415&amp;showAllSites=true" TargetMode="External"/><Relationship Id="rId990" Type="http://schemas.openxmlformats.org/officeDocument/2006/relationships/hyperlink" Target="http://www.cellsignal.com/products/4952.html" TargetMode="External"/><Relationship Id="rId1164" Type="http://schemas.openxmlformats.org/officeDocument/2006/relationships/hyperlink" Target="http://www.phosphosite.org/proteinAction.do?id=3095&amp;showAllSites=true" TargetMode="External"/><Relationship Id="rId173" Type="http://schemas.openxmlformats.org/officeDocument/2006/relationships/hyperlink" Target="http://www.phosphosite.org/proteinAction.do?id=5633&amp;showAllSites=true" TargetMode="External"/><Relationship Id="rId229" Type="http://schemas.openxmlformats.org/officeDocument/2006/relationships/hyperlink" Target="http://www.phosphosite.org/proteinAction.do?id=6719&amp;showAllSites=true" TargetMode="External"/><Relationship Id="rId380" Type="http://schemas.openxmlformats.org/officeDocument/2006/relationships/hyperlink" Target="http://www.cellsignal.com/products/2882.html" TargetMode="External"/><Relationship Id="rId436" Type="http://schemas.openxmlformats.org/officeDocument/2006/relationships/hyperlink" Target="http://www.phosphosite.org/proteinAction.do?id=18881&amp;showAllSites=true" TargetMode="External"/><Relationship Id="rId601" Type="http://schemas.openxmlformats.org/officeDocument/2006/relationships/hyperlink" Target="http://www.cellsignal.com/products/4125.html" TargetMode="External"/><Relationship Id="rId643" Type="http://schemas.openxmlformats.org/officeDocument/2006/relationships/hyperlink" Target="http://www.phosphosite.org/proteinAction.do?id=14756&amp;showAllSites=true" TargetMode="External"/><Relationship Id="rId1024" Type="http://schemas.openxmlformats.org/officeDocument/2006/relationships/hyperlink" Target="http://www.phosphosite.org/proteinAction.do?id=20071&amp;showAllSites=true" TargetMode="External"/><Relationship Id="rId1066" Type="http://schemas.openxmlformats.org/officeDocument/2006/relationships/hyperlink" Target="http://www.phosphosite.org/proteinAction.do?id=19499&amp;showAllSites=true" TargetMode="External"/><Relationship Id="rId1231" Type="http://schemas.openxmlformats.org/officeDocument/2006/relationships/hyperlink" Target="http://www.phosphosite.org/proteinAction.do?id=16533&amp;showAllSites=true" TargetMode="External"/><Relationship Id="rId240" Type="http://schemas.openxmlformats.org/officeDocument/2006/relationships/hyperlink" Target="http://www.phosphosite.org/proteinAction.do?id=9378&amp;showAllSites=true" TargetMode="External"/><Relationship Id="rId478" Type="http://schemas.openxmlformats.org/officeDocument/2006/relationships/hyperlink" Target="http://www.phosphosite.org/proteinAction.do?id=2612646&amp;showAllSites=true" TargetMode="External"/><Relationship Id="rId685" Type="http://schemas.openxmlformats.org/officeDocument/2006/relationships/hyperlink" Target="http://www.phosphosite.org/proteinAction.do?id=19075742&amp;showAllSites=true" TargetMode="External"/><Relationship Id="rId850" Type="http://schemas.openxmlformats.org/officeDocument/2006/relationships/hyperlink" Target="http://www.cellsignal.com/products/4356.html" TargetMode="External"/><Relationship Id="rId892" Type="http://schemas.openxmlformats.org/officeDocument/2006/relationships/hyperlink" Target="http://www.phosphosite.org/proteinAction.do?id=1594&amp;showAllSites=true" TargetMode="External"/><Relationship Id="rId906" Type="http://schemas.openxmlformats.org/officeDocument/2006/relationships/hyperlink" Target="http://www.phosphosite.org/proteinAction.do?id=9330&amp;showAllSites=true" TargetMode="External"/><Relationship Id="rId948" Type="http://schemas.openxmlformats.org/officeDocument/2006/relationships/hyperlink" Target="http://www.cellsignal.com/products/4681.html" TargetMode="External"/><Relationship Id="rId1133" Type="http://schemas.openxmlformats.org/officeDocument/2006/relationships/hyperlink" Target="http://www.phosphosite.org/proteinAction.do?id=21313&amp;showAllSites=true" TargetMode="External"/><Relationship Id="rId35" Type="http://schemas.openxmlformats.org/officeDocument/2006/relationships/hyperlink" Target="http://www.phosphosite.org/proteinAction.do?id=19839&amp;showAllSites=true" TargetMode="External"/><Relationship Id="rId77" Type="http://schemas.openxmlformats.org/officeDocument/2006/relationships/hyperlink" Target="http://www.cellsignal.com/products/5406.html" TargetMode="External"/><Relationship Id="rId100" Type="http://schemas.openxmlformats.org/officeDocument/2006/relationships/hyperlink" Target="http://www.cellsignal.com/products/9397.html" TargetMode="External"/><Relationship Id="rId282" Type="http://schemas.openxmlformats.org/officeDocument/2006/relationships/hyperlink" Target="http://www.phosphosite.org/proteinAction.do?id=9902&amp;showAllSites=true" TargetMode="External"/><Relationship Id="rId338" Type="http://schemas.openxmlformats.org/officeDocument/2006/relationships/hyperlink" Target="http://www.phosphosite.org/proteinAction.do?id=23650&amp;showAllSites=true" TargetMode="External"/><Relationship Id="rId503" Type="http://schemas.openxmlformats.org/officeDocument/2006/relationships/hyperlink" Target="http://www.phosphosite.org/proteinAction.do?id=11318&amp;showAllSites=true" TargetMode="External"/><Relationship Id="rId545" Type="http://schemas.openxmlformats.org/officeDocument/2006/relationships/hyperlink" Target="http://www.cellsignal.com/products/4836.html" TargetMode="External"/><Relationship Id="rId587" Type="http://schemas.openxmlformats.org/officeDocument/2006/relationships/hyperlink" Target="http://www.cellsignal.com/products/8577.html" TargetMode="External"/><Relationship Id="rId710" Type="http://schemas.openxmlformats.org/officeDocument/2006/relationships/hyperlink" Target="http://www.phosphosite.org/proteinAction.do?id=6076&amp;showAllSites=true" TargetMode="External"/><Relationship Id="rId752" Type="http://schemas.openxmlformats.org/officeDocument/2006/relationships/hyperlink" Target="http://www.phosphosite.org/proteinAction.do?id=22442&amp;showAllSites=true" TargetMode="External"/><Relationship Id="rId808" Type="http://schemas.openxmlformats.org/officeDocument/2006/relationships/hyperlink" Target="http://www.phosphosite.org/proteinAction.do?id=5035&amp;showAllSites=true" TargetMode="External"/><Relationship Id="rId1175" Type="http://schemas.openxmlformats.org/officeDocument/2006/relationships/hyperlink" Target="http://www.phosphosite.org/proteinAction.do?id=6275106&amp;showAllSites=true" TargetMode="External"/><Relationship Id="rId8" Type="http://schemas.openxmlformats.org/officeDocument/2006/relationships/hyperlink" Target="http://www.phosphosite.org/proteinAction.do?id=11500&amp;showAllSites=true" TargetMode="External"/><Relationship Id="rId142" Type="http://schemas.openxmlformats.org/officeDocument/2006/relationships/hyperlink" Target="http://www.phosphosite.org/proteinAction.do?id=5312&amp;showAllSites=true" TargetMode="External"/><Relationship Id="rId184" Type="http://schemas.openxmlformats.org/officeDocument/2006/relationships/hyperlink" Target="http://www.cellsignal.com/products/8559.html" TargetMode="External"/><Relationship Id="rId391" Type="http://schemas.openxmlformats.org/officeDocument/2006/relationships/hyperlink" Target="http://www.phosphosite.org/proteinAction.do?id=6654&amp;showAllSites=true" TargetMode="External"/><Relationship Id="rId405" Type="http://schemas.openxmlformats.org/officeDocument/2006/relationships/hyperlink" Target="http://www.phosphosite.org/proteinAction.do?id=11646&amp;showAllSites=true" TargetMode="External"/><Relationship Id="rId447" Type="http://schemas.openxmlformats.org/officeDocument/2006/relationships/hyperlink" Target="http://www.phosphosite.org/proteinAction.do?id=10077&amp;showAllSites=true" TargetMode="External"/><Relationship Id="rId612" Type="http://schemas.openxmlformats.org/officeDocument/2006/relationships/hyperlink" Target="http://www.cellsignal.com/products/2712.html" TargetMode="External"/><Relationship Id="rId794" Type="http://schemas.openxmlformats.org/officeDocument/2006/relationships/hyperlink" Target="http://www.phosphosite.org/proteinAction.do?id=8821&amp;showAllSites=true" TargetMode="External"/><Relationship Id="rId1035" Type="http://schemas.openxmlformats.org/officeDocument/2006/relationships/hyperlink" Target="http://www.phosphosite.org/proteinAction.do?id=23698&amp;showAllSites=true" TargetMode="External"/><Relationship Id="rId1077" Type="http://schemas.openxmlformats.org/officeDocument/2006/relationships/hyperlink" Target="http://www.phosphosite.org/proteinAction.do?id=20332&amp;showAllSites=true" TargetMode="External"/><Relationship Id="rId1200" Type="http://schemas.openxmlformats.org/officeDocument/2006/relationships/hyperlink" Target="http://www.phosphosite.org/proteinAction.do?id=14329&amp;showAllSites=true" TargetMode="External"/><Relationship Id="rId1242" Type="http://schemas.openxmlformats.org/officeDocument/2006/relationships/hyperlink" Target="http://www.phosphosite.org/proteinAction.do?id=15866&amp;showAllSites=true" TargetMode="External"/><Relationship Id="rId251" Type="http://schemas.openxmlformats.org/officeDocument/2006/relationships/hyperlink" Target="http://www.phosphosite.org/proteinAction.do?id=14239&amp;showAllSites=true" TargetMode="External"/><Relationship Id="rId489" Type="http://schemas.openxmlformats.org/officeDocument/2006/relationships/hyperlink" Target="http://www.cellsignal.com/products/2634.html" TargetMode="External"/><Relationship Id="rId654" Type="http://schemas.openxmlformats.org/officeDocument/2006/relationships/hyperlink" Target="http://www.phosphosite.org/proteinAction.do?id=3039&amp;showAllSites=true" TargetMode="External"/><Relationship Id="rId696" Type="http://schemas.openxmlformats.org/officeDocument/2006/relationships/hyperlink" Target="http://www.phosphosite.org/proteinAction.do?id=11641&amp;showAllSites=true" TargetMode="External"/><Relationship Id="rId861" Type="http://schemas.openxmlformats.org/officeDocument/2006/relationships/hyperlink" Target="http://www.phosphosite.org/proteinAction.do?id=8986&amp;showAllSites=true" TargetMode="External"/><Relationship Id="rId917" Type="http://schemas.openxmlformats.org/officeDocument/2006/relationships/hyperlink" Target="http://www.phosphosite.org/proteinAction.do?id=1601&amp;showAllSites=true" TargetMode="External"/><Relationship Id="rId959" Type="http://schemas.openxmlformats.org/officeDocument/2006/relationships/hyperlink" Target="http://www.phosphosite.org/proteinAction.do?id=10206&amp;showAllSites=true" TargetMode="External"/><Relationship Id="rId1102" Type="http://schemas.openxmlformats.org/officeDocument/2006/relationships/hyperlink" Target="http://www.phosphosite.org/proteinAction.do?id=9791&amp;showAllSites=true" TargetMode="External"/><Relationship Id="rId46" Type="http://schemas.openxmlformats.org/officeDocument/2006/relationships/hyperlink" Target="http://www.cellsignal.com/products/4026.html" TargetMode="External"/><Relationship Id="rId293" Type="http://schemas.openxmlformats.org/officeDocument/2006/relationships/hyperlink" Target="http://www.phosphosite.org/proteinAction.do?id=1973403&amp;showAllSites=true" TargetMode="External"/><Relationship Id="rId307" Type="http://schemas.openxmlformats.org/officeDocument/2006/relationships/hyperlink" Target="http://www.cellsignal.com/products/4019.html" TargetMode="External"/><Relationship Id="rId349" Type="http://schemas.openxmlformats.org/officeDocument/2006/relationships/hyperlink" Target="http://www.phosphosite.org/proteinAction.do?id=5047&amp;showAllSites=true" TargetMode="External"/><Relationship Id="rId514" Type="http://schemas.openxmlformats.org/officeDocument/2006/relationships/hyperlink" Target="http://www.phosphosite.org/proteinAction.do?id=12689&amp;showAllSites=true" TargetMode="External"/><Relationship Id="rId556" Type="http://schemas.openxmlformats.org/officeDocument/2006/relationships/hyperlink" Target="http://www.phosphosite.org/proteinAction.do?id=3745&amp;showAllSites=true" TargetMode="External"/><Relationship Id="rId721" Type="http://schemas.openxmlformats.org/officeDocument/2006/relationships/hyperlink" Target="http://www.phosphosite.org/proteinAction.do?id=8351&amp;showAllSites=true" TargetMode="External"/><Relationship Id="rId763" Type="http://schemas.openxmlformats.org/officeDocument/2006/relationships/hyperlink" Target="http://www.phosphosite.org/proteinAction.do?id=11101&amp;showAllSites=true" TargetMode="External"/><Relationship Id="rId1144" Type="http://schemas.openxmlformats.org/officeDocument/2006/relationships/hyperlink" Target="http://www.phosphosite.org/proteinAction.do?id=4480&amp;showAllSites=true" TargetMode="External"/><Relationship Id="rId1186" Type="http://schemas.openxmlformats.org/officeDocument/2006/relationships/hyperlink" Target="http://www.phosphosite.org/proteinAction.do?id=21470&amp;showAllSites=true" TargetMode="External"/><Relationship Id="rId88" Type="http://schemas.openxmlformats.org/officeDocument/2006/relationships/hyperlink" Target="http://www.phosphosite.org/proteinAction.do?id=11115&amp;showAllSites=true" TargetMode="External"/><Relationship Id="rId111" Type="http://schemas.openxmlformats.org/officeDocument/2006/relationships/hyperlink" Target="http://www.phosphosite.org/proteinAction.do?id=4440&amp;showAllSites=true" TargetMode="External"/><Relationship Id="rId153" Type="http://schemas.openxmlformats.org/officeDocument/2006/relationships/hyperlink" Target="http://www.cellsignal.com/products/4917.html" TargetMode="External"/><Relationship Id="rId195" Type="http://schemas.openxmlformats.org/officeDocument/2006/relationships/hyperlink" Target="http://www.phosphosite.org/proteinAction.do?id=3472&amp;showAllSites=true" TargetMode="External"/><Relationship Id="rId209" Type="http://schemas.openxmlformats.org/officeDocument/2006/relationships/hyperlink" Target="http://www.cellsignal.com/products/2047.html" TargetMode="External"/><Relationship Id="rId360" Type="http://schemas.openxmlformats.org/officeDocument/2006/relationships/hyperlink" Target="http://www.phosphosite.org/proteinAction.do?id=5273&amp;showAllSites=true" TargetMode="External"/><Relationship Id="rId416" Type="http://schemas.openxmlformats.org/officeDocument/2006/relationships/hyperlink" Target="http://www.phosphosite.org/proteinAction.do?id=9893&amp;showAllSites=true" TargetMode="External"/><Relationship Id="rId598" Type="http://schemas.openxmlformats.org/officeDocument/2006/relationships/hyperlink" Target="http://www.phosphosite.org/proteinAction.do?id=2387&amp;showAllSites=true" TargetMode="External"/><Relationship Id="rId819" Type="http://schemas.openxmlformats.org/officeDocument/2006/relationships/hyperlink" Target="http://www.cellsignal.com/products/6242.html" TargetMode="External"/><Relationship Id="rId970" Type="http://schemas.openxmlformats.org/officeDocument/2006/relationships/hyperlink" Target="http://www.cellsignal.com/products/3592.html" TargetMode="External"/><Relationship Id="rId1004" Type="http://schemas.openxmlformats.org/officeDocument/2006/relationships/hyperlink" Target="http://www.phosphosite.org/proteinAction.do?id=6143&amp;showAllSites=true" TargetMode="External"/><Relationship Id="rId1046" Type="http://schemas.openxmlformats.org/officeDocument/2006/relationships/hyperlink" Target="http://www.phosphosite.org/proteinAction.do?id=23647&amp;showAllSites=true" TargetMode="External"/><Relationship Id="rId1211" Type="http://schemas.openxmlformats.org/officeDocument/2006/relationships/hyperlink" Target="http://www.phosphosite.org/proteinAction.do?id=2297013&amp;showAllSites=true" TargetMode="External"/><Relationship Id="rId1253" Type="http://schemas.openxmlformats.org/officeDocument/2006/relationships/hyperlink" Target="http://www.phosphosite.org/proteinAction.do?id=11716&amp;showAllSites=true" TargetMode="External"/><Relationship Id="rId220" Type="http://schemas.openxmlformats.org/officeDocument/2006/relationships/hyperlink" Target="http://www.phosphosite.org/proteinAction.do?id=7682&amp;showAllSites=true" TargetMode="External"/><Relationship Id="rId458" Type="http://schemas.openxmlformats.org/officeDocument/2006/relationships/hyperlink" Target="http://www.phosphosite.org/proteinAction.do?id=11442&amp;showAllSites=true" TargetMode="External"/><Relationship Id="rId623" Type="http://schemas.openxmlformats.org/officeDocument/2006/relationships/hyperlink" Target="http://www.phosphosite.org/proteinAction.do?id=14918&amp;showAllSites=true" TargetMode="External"/><Relationship Id="rId665" Type="http://schemas.openxmlformats.org/officeDocument/2006/relationships/hyperlink" Target="http://www.phosphosite.org/proteinAction.do?id=3039&amp;showAllSites=true" TargetMode="External"/><Relationship Id="rId830" Type="http://schemas.openxmlformats.org/officeDocument/2006/relationships/hyperlink" Target="http://www.cellsignal.com/products/6302.html" TargetMode="External"/><Relationship Id="rId872" Type="http://schemas.openxmlformats.org/officeDocument/2006/relationships/hyperlink" Target="http://www.phosphosite.org/proteinAction.do?id=3827&amp;showAllSites=true" TargetMode="External"/><Relationship Id="rId928" Type="http://schemas.openxmlformats.org/officeDocument/2006/relationships/hyperlink" Target="http://www.phosphosite.org/proteinAction.do?id=11030&amp;showAllSites=true" TargetMode="External"/><Relationship Id="rId1088" Type="http://schemas.openxmlformats.org/officeDocument/2006/relationships/hyperlink" Target="http://www.phosphosite.org/proteinAction.do?id=16230&amp;showAllSites=true" TargetMode="External"/><Relationship Id="rId15" Type="http://schemas.openxmlformats.org/officeDocument/2006/relationships/hyperlink" Target="http://www.cellsignal.com/products/3492.html" TargetMode="External"/><Relationship Id="rId57" Type="http://schemas.openxmlformats.org/officeDocument/2006/relationships/hyperlink" Target="http://www.phosphosite.org/proteinAction.do?id=5017&amp;showAllSites=true" TargetMode="External"/><Relationship Id="rId262" Type="http://schemas.openxmlformats.org/officeDocument/2006/relationships/hyperlink" Target="http://www.cellsignal.com/products/4604.html" TargetMode="External"/><Relationship Id="rId318" Type="http://schemas.openxmlformats.org/officeDocument/2006/relationships/hyperlink" Target="http://www.phosphosite.org/proteinAction.do?id=1730&amp;showAllSites=true" TargetMode="External"/><Relationship Id="rId525" Type="http://schemas.openxmlformats.org/officeDocument/2006/relationships/hyperlink" Target="http://www.phosphosite.org/proteinAction.do?id=3349&amp;showAllSites=true" TargetMode="External"/><Relationship Id="rId567" Type="http://schemas.openxmlformats.org/officeDocument/2006/relationships/hyperlink" Target="http://www.phosphosite.org/proteinAction.do?id=11328&amp;showAllSites=true" TargetMode="External"/><Relationship Id="rId732" Type="http://schemas.openxmlformats.org/officeDocument/2006/relationships/hyperlink" Target="http://www.phosphosite.org/proteinAction.do?id=10376&amp;showAllSites=true" TargetMode="External"/><Relationship Id="rId1113" Type="http://schemas.openxmlformats.org/officeDocument/2006/relationships/hyperlink" Target="http://www.phosphosite.org/proteinAction.do?id=6996&amp;showAllSites=true" TargetMode="External"/><Relationship Id="rId1155" Type="http://schemas.openxmlformats.org/officeDocument/2006/relationships/hyperlink" Target="http://www.phosphosite.org/proteinAction.do?id=11530&amp;showAllSites=true" TargetMode="External"/><Relationship Id="rId1197" Type="http://schemas.openxmlformats.org/officeDocument/2006/relationships/hyperlink" Target="http://www.phosphosite.org/proteinAction.do?id=10350&amp;showAllSites=true" TargetMode="External"/><Relationship Id="rId99" Type="http://schemas.openxmlformats.org/officeDocument/2006/relationships/hyperlink" Target="http://www.cellsignal.com/products/9393.html" TargetMode="External"/><Relationship Id="rId122" Type="http://schemas.openxmlformats.org/officeDocument/2006/relationships/hyperlink" Target="http://www.phosphosite.org/proteinAction.do?id=13883&amp;showAllSites=true" TargetMode="External"/><Relationship Id="rId164" Type="http://schemas.openxmlformats.org/officeDocument/2006/relationships/hyperlink" Target="http://www.phosphosite.org/proteinAction.do?id=4310&amp;showAllSites=true" TargetMode="External"/><Relationship Id="rId371" Type="http://schemas.openxmlformats.org/officeDocument/2006/relationships/hyperlink" Target="http://www.phosphosite.org/proteinAction.do?id=1169903&amp;showAllSites=true" TargetMode="External"/><Relationship Id="rId774" Type="http://schemas.openxmlformats.org/officeDocument/2006/relationships/hyperlink" Target="http://www.phosphosite.org/proteinAction.do?id=11238&amp;showAllSites=true" TargetMode="External"/><Relationship Id="rId981" Type="http://schemas.openxmlformats.org/officeDocument/2006/relationships/hyperlink" Target="http://www.phosphosite.org/proteinAction.do?id=7975&amp;showAllSites=true" TargetMode="External"/><Relationship Id="rId1015" Type="http://schemas.openxmlformats.org/officeDocument/2006/relationships/hyperlink" Target="http://www.phosphosite.org/proteinAction.do?id=1277500&amp;showAllSites=true" TargetMode="External"/><Relationship Id="rId1057" Type="http://schemas.openxmlformats.org/officeDocument/2006/relationships/hyperlink" Target="http://www.phosphosite.org/proteinAction.do?id=15969&amp;showAllSites=true" TargetMode="External"/><Relationship Id="rId1222" Type="http://schemas.openxmlformats.org/officeDocument/2006/relationships/hyperlink" Target="http://www.phosphosite.org/proteinAction.do?id=6986&amp;showAllSites=true" TargetMode="External"/><Relationship Id="rId427" Type="http://schemas.openxmlformats.org/officeDocument/2006/relationships/hyperlink" Target="http://www.phosphosite.org/proteinAction.do?id=7916&amp;showAllSites=true" TargetMode="External"/><Relationship Id="rId469" Type="http://schemas.openxmlformats.org/officeDocument/2006/relationships/hyperlink" Target="http://www.phosphosite.org/proteinAction.do?id=7941&amp;showAllSites=true" TargetMode="External"/><Relationship Id="rId634" Type="http://schemas.openxmlformats.org/officeDocument/2006/relationships/hyperlink" Target="http://www.phosphosite.org/proteinAction.do?id=8097&amp;showAllSites=true" TargetMode="External"/><Relationship Id="rId676" Type="http://schemas.openxmlformats.org/officeDocument/2006/relationships/hyperlink" Target="http://www.phosphosite.org/proteinAction.do?id=6746&amp;showAllSites=true" TargetMode="External"/><Relationship Id="rId841" Type="http://schemas.openxmlformats.org/officeDocument/2006/relationships/hyperlink" Target="http://www.phosphosite.org/proteinAction.do?id=1415&amp;showAllSites=true" TargetMode="External"/><Relationship Id="rId883" Type="http://schemas.openxmlformats.org/officeDocument/2006/relationships/hyperlink" Target="http://www.cellsignal.com/products/2629.html" TargetMode="External"/><Relationship Id="rId1099" Type="http://schemas.openxmlformats.org/officeDocument/2006/relationships/hyperlink" Target="http://www.phosphosite.org/proteinAction.do?id=13739&amp;showAllSites=true" TargetMode="External"/><Relationship Id="rId26" Type="http://schemas.openxmlformats.org/officeDocument/2006/relationships/hyperlink" Target="http://www.phosphosite.org/proteinAction.do?id=6633&amp;showAllSites=true" TargetMode="External"/><Relationship Id="rId231" Type="http://schemas.openxmlformats.org/officeDocument/2006/relationships/hyperlink" Target="http://www.phosphosite.org/proteinAction.do?id=1175965&amp;showAllSites=true" TargetMode="External"/><Relationship Id="rId273" Type="http://schemas.openxmlformats.org/officeDocument/2006/relationships/hyperlink" Target="http://www.phosphosite.org/proteinAction.do?id=4774&amp;showAllSites=true" TargetMode="External"/><Relationship Id="rId329" Type="http://schemas.openxmlformats.org/officeDocument/2006/relationships/hyperlink" Target="http://www.phosphosite.org/proteinAction.do?id=23650&amp;showAllSites=true" TargetMode="External"/><Relationship Id="rId480" Type="http://schemas.openxmlformats.org/officeDocument/2006/relationships/hyperlink" Target="http://www.phosphosite.org/proteinAction.do?id=1912606&amp;showAllSites=true" TargetMode="External"/><Relationship Id="rId536" Type="http://schemas.openxmlformats.org/officeDocument/2006/relationships/hyperlink" Target="http://www.phosphosite.org/proteinAction.do?id=2029&amp;showAllSites=true" TargetMode="External"/><Relationship Id="rId701" Type="http://schemas.openxmlformats.org/officeDocument/2006/relationships/hyperlink" Target="http://www.phosphosite.org/proteinAction.do?id=11641&amp;showAllSites=true" TargetMode="External"/><Relationship Id="rId939" Type="http://schemas.openxmlformats.org/officeDocument/2006/relationships/hyperlink" Target="http://www.phosphosite.org/proteinAction.do?id=3345&amp;showAllSites=true" TargetMode="External"/><Relationship Id="rId1124" Type="http://schemas.openxmlformats.org/officeDocument/2006/relationships/hyperlink" Target="http://www.phosphosite.org/proteinAction.do?id=2318853&amp;showAllSites=true" TargetMode="External"/><Relationship Id="rId1166" Type="http://schemas.openxmlformats.org/officeDocument/2006/relationships/hyperlink" Target="http://www.phosphosite.org/proteinAction.do?id=18565&amp;showAllSites=true" TargetMode="External"/><Relationship Id="rId68" Type="http://schemas.openxmlformats.org/officeDocument/2006/relationships/hyperlink" Target="http://www.phosphosite.org/proteinAction.do?id=8309&amp;showAllSites=true" TargetMode="External"/><Relationship Id="rId133" Type="http://schemas.openxmlformats.org/officeDocument/2006/relationships/hyperlink" Target="http://www.cellsignal.com/products/8144.html" TargetMode="External"/><Relationship Id="rId175" Type="http://schemas.openxmlformats.org/officeDocument/2006/relationships/hyperlink" Target="http://www.cellsignal.com/products/3002.html" TargetMode="External"/><Relationship Id="rId340" Type="http://schemas.openxmlformats.org/officeDocument/2006/relationships/hyperlink" Target="http://www.phosphosite.org/proteinAction.do?id=2399&amp;showAllSites=true" TargetMode="External"/><Relationship Id="rId578" Type="http://schemas.openxmlformats.org/officeDocument/2006/relationships/hyperlink" Target="http://www.phosphosite.org/proteinAction.do?id=2240&amp;showAllSites=true" TargetMode="External"/><Relationship Id="rId743" Type="http://schemas.openxmlformats.org/officeDocument/2006/relationships/hyperlink" Target="http://www.phosphosite.org/proteinAction.do?id=23110&amp;showAllSites=true" TargetMode="External"/><Relationship Id="rId785" Type="http://schemas.openxmlformats.org/officeDocument/2006/relationships/hyperlink" Target="http://www.phosphosite.org/proteinAction.do?id=14455&amp;showAllSites=true" TargetMode="External"/><Relationship Id="rId950" Type="http://schemas.openxmlformats.org/officeDocument/2006/relationships/hyperlink" Target="http://www.cellsignal.com/products/4908.html" TargetMode="External"/><Relationship Id="rId992" Type="http://schemas.openxmlformats.org/officeDocument/2006/relationships/hyperlink" Target="http://www.phosphosite.org/proteinAction.do?id=3094&amp;showAllSites=true" TargetMode="External"/><Relationship Id="rId1026" Type="http://schemas.openxmlformats.org/officeDocument/2006/relationships/hyperlink" Target="http://www.phosphosite.org/proteinAction.do?id=20071&amp;showAllSites=true" TargetMode="External"/><Relationship Id="rId200" Type="http://schemas.openxmlformats.org/officeDocument/2006/relationships/hyperlink" Target="http://www.phosphosite.org/proteinAction.do?id=9388&amp;showAllSites=true" TargetMode="External"/><Relationship Id="rId382" Type="http://schemas.openxmlformats.org/officeDocument/2006/relationships/hyperlink" Target="http://www.phosphosite.org/proteinAction.do?id=2583104&amp;showAllSites=true" TargetMode="External"/><Relationship Id="rId438" Type="http://schemas.openxmlformats.org/officeDocument/2006/relationships/hyperlink" Target="http://www.phosphosite.org/proteinAction.do?id=7971&amp;showAllSites=true" TargetMode="External"/><Relationship Id="rId603" Type="http://schemas.openxmlformats.org/officeDocument/2006/relationships/hyperlink" Target="http://www.phosphosite.org/proteinAction.do?id=11654&amp;showAllSites=true" TargetMode="External"/><Relationship Id="rId645" Type="http://schemas.openxmlformats.org/officeDocument/2006/relationships/hyperlink" Target="http://www.phosphosite.org/proteinAction.do?id=3039&amp;showAllSites=true" TargetMode="External"/><Relationship Id="rId687" Type="http://schemas.openxmlformats.org/officeDocument/2006/relationships/hyperlink" Target="http://www.phosphosite.org/proteinAction.do?id=11641&amp;showAllSites=true" TargetMode="External"/><Relationship Id="rId810" Type="http://schemas.openxmlformats.org/officeDocument/2006/relationships/hyperlink" Target="http://www.phosphosite.org/proteinAction.do?id=5028&amp;showAllSites=true" TargetMode="External"/><Relationship Id="rId852" Type="http://schemas.openxmlformats.org/officeDocument/2006/relationships/hyperlink" Target="http://www.cellsignal.com/products/3456.html" TargetMode="External"/><Relationship Id="rId908" Type="http://schemas.openxmlformats.org/officeDocument/2006/relationships/hyperlink" Target="http://www.cellsignal.com/products/6451.html" TargetMode="External"/><Relationship Id="rId1068" Type="http://schemas.openxmlformats.org/officeDocument/2006/relationships/hyperlink" Target="http://www.phosphosite.org/proteinAction.do?id=19499&amp;showAllSites=true" TargetMode="External"/><Relationship Id="rId1233" Type="http://schemas.openxmlformats.org/officeDocument/2006/relationships/hyperlink" Target="http://www.phosphosite.org/proteinAction.do?id=16533&amp;showAllSites=true" TargetMode="External"/><Relationship Id="rId242" Type="http://schemas.openxmlformats.org/officeDocument/2006/relationships/hyperlink" Target="http://www.phosphosite.org/proteinAction.do?id=11439&amp;showAllSites=true" TargetMode="External"/><Relationship Id="rId284" Type="http://schemas.openxmlformats.org/officeDocument/2006/relationships/hyperlink" Target="http://www.phosphosite.org/proteinAction.do?id=9199&amp;showAllSites=true" TargetMode="External"/><Relationship Id="rId491" Type="http://schemas.openxmlformats.org/officeDocument/2006/relationships/hyperlink" Target="http://www.phosphosite.org/proteinAction.do?id=4845802&amp;showAllSites=true" TargetMode="External"/><Relationship Id="rId505" Type="http://schemas.openxmlformats.org/officeDocument/2006/relationships/hyperlink" Target="http://www.phosphosite.org/proteinAction.do?id=4411&amp;showAllSites=true" TargetMode="External"/><Relationship Id="rId712" Type="http://schemas.openxmlformats.org/officeDocument/2006/relationships/hyperlink" Target="http://www.phosphosite.org/proteinAction.do?id=4319205&amp;showAllSites=true" TargetMode="External"/><Relationship Id="rId894" Type="http://schemas.openxmlformats.org/officeDocument/2006/relationships/hyperlink" Target="http://www.phosphosite.org/proteinAction.do?id=1594&amp;showAllSites=true" TargetMode="External"/><Relationship Id="rId1135" Type="http://schemas.openxmlformats.org/officeDocument/2006/relationships/hyperlink" Target="http://www.cellsignal.com/products/4786.html" TargetMode="External"/><Relationship Id="rId1177" Type="http://schemas.openxmlformats.org/officeDocument/2006/relationships/hyperlink" Target="http://www.phosphosite.org/proteinAction.do?id=6615&amp;showAllSites=true" TargetMode="External"/><Relationship Id="rId37" Type="http://schemas.openxmlformats.org/officeDocument/2006/relationships/hyperlink" Target="http://www.phosphosite.org/proteinAction.do?id=2771&amp;showAllSites=true" TargetMode="External"/><Relationship Id="rId79" Type="http://schemas.openxmlformats.org/officeDocument/2006/relationships/hyperlink" Target="http://www.phosphosite.org/proteinAction.do?id=4451&amp;showAllSites=true" TargetMode="External"/><Relationship Id="rId102" Type="http://schemas.openxmlformats.org/officeDocument/2006/relationships/hyperlink" Target="http://www.cellsignal.com/products/9393.html" TargetMode="External"/><Relationship Id="rId144" Type="http://schemas.openxmlformats.org/officeDocument/2006/relationships/hyperlink" Target="http://www.phosphosite.org/proteinAction.do?id=5312&amp;showAllSites=true" TargetMode="External"/><Relationship Id="rId547" Type="http://schemas.openxmlformats.org/officeDocument/2006/relationships/hyperlink" Target="http://www.cellsignal.com/products/6266.html" TargetMode="External"/><Relationship Id="rId589" Type="http://schemas.openxmlformats.org/officeDocument/2006/relationships/hyperlink" Target="http://www.cellsignal.com/products/8577.html" TargetMode="External"/><Relationship Id="rId754" Type="http://schemas.openxmlformats.org/officeDocument/2006/relationships/hyperlink" Target="http://www.phosphosite.org/proteinAction.do?id=10910&amp;showAllSites=true" TargetMode="External"/><Relationship Id="rId796" Type="http://schemas.openxmlformats.org/officeDocument/2006/relationships/hyperlink" Target="http://www.phosphosite.org/proteinAction.do?id=8821&amp;showAllSites=true" TargetMode="External"/><Relationship Id="rId961" Type="http://schemas.openxmlformats.org/officeDocument/2006/relationships/hyperlink" Target="http://www.phosphosite.org/proteinAction.do?id=10206&amp;showAllSites=true" TargetMode="External"/><Relationship Id="rId1202" Type="http://schemas.openxmlformats.org/officeDocument/2006/relationships/hyperlink" Target="http://www.phosphosite.org/proteinAction.do?id=11097&amp;showAllSites=true" TargetMode="External"/><Relationship Id="rId90" Type="http://schemas.openxmlformats.org/officeDocument/2006/relationships/hyperlink" Target="http://www.phosphosite.org/proteinAction.do?id=11115&amp;showAllSites=true" TargetMode="External"/><Relationship Id="rId186" Type="http://schemas.openxmlformats.org/officeDocument/2006/relationships/hyperlink" Target="http://www.phosphosite.org/proteinAction.do?id=11241&amp;showAllSites=true" TargetMode="External"/><Relationship Id="rId351" Type="http://schemas.openxmlformats.org/officeDocument/2006/relationships/hyperlink" Target="http://www.cellsignal.com/products/4191.html" TargetMode="External"/><Relationship Id="rId393" Type="http://schemas.openxmlformats.org/officeDocument/2006/relationships/hyperlink" Target="http://www.phosphosite.org/proteinAction.do?id=6654&amp;showAllSites=true" TargetMode="External"/><Relationship Id="rId407" Type="http://schemas.openxmlformats.org/officeDocument/2006/relationships/hyperlink" Target="http://www.phosphosite.org/proteinAction.do?id=13084&amp;showAllSites=true" TargetMode="External"/><Relationship Id="rId449" Type="http://schemas.openxmlformats.org/officeDocument/2006/relationships/hyperlink" Target="http://www.phosphosite.org/proteinAction.do?id=10077&amp;showAllSites=true" TargetMode="External"/><Relationship Id="rId614" Type="http://schemas.openxmlformats.org/officeDocument/2006/relationships/hyperlink" Target="http://www.phosphosite.org/proteinAction.do?id=1479&amp;showAllSites=true" TargetMode="External"/><Relationship Id="rId656" Type="http://schemas.openxmlformats.org/officeDocument/2006/relationships/hyperlink" Target="http://www.phosphosite.org/proteinAction.do?id=3039&amp;showAllSites=true" TargetMode="External"/><Relationship Id="rId821" Type="http://schemas.openxmlformats.org/officeDocument/2006/relationships/hyperlink" Target="http://www.phosphosite.org/proteinAction.do?id=1626&amp;showAllSites=true" TargetMode="External"/><Relationship Id="rId863" Type="http://schemas.openxmlformats.org/officeDocument/2006/relationships/hyperlink" Target="http://www.phosphosite.org/proteinAction.do?id=6272104&amp;showAllSites=true" TargetMode="External"/><Relationship Id="rId1037" Type="http://schemas.openxmlformats.org/officeDocument/2006/relationships/hyperlink" Target="http://www.phosphosite.org/proteinAction.do?id=9874&amp;showAllSites=true" TargetMode="External"/><Relationship Id="rId1079" Type="http://schemas.openxmlformats.org/officeDocument/2006/relationships/hyperlink" Target="http://www.phosphosite.org/proteinAction.do?id=24739&amp;showAllSites=true" TargetMode="External"/><Relationship Id="rId1244" Type="http://schemas.openxmlformats.org/officeDocument/2006/relationships/hyperlink" Target="http://www.phosphosite.org/proteinAction.do?id=24685&amp;showAllSites=true" TargetMode="External"/><Relationship Id="rId211" Type="http://schemas.openxmlformats.org/officeDocument/2006/relationships/hyperlink" Target="http://www.cellsignal.com/products/4245.html" TargetMode="External"/><Relationship Id="rId253" Type="http://schemas.openxmlformats.org/officeDocument/2006/relationships/hyperlink" Target="http://www.phosphosite.org/proteinAction.do?id=14239&amp;showAllSites=true" TargetMode="External"/><Relationship Id="rId295" Type="http://schemas.openxmlformats.org/officeDocument/2006/relationships/hyperlink" Target="http://www.phosphosite.org/proteinAction.do?id=16094&amp;showAllSites=true" TargetMode="External"/><Relationship Id="rId309" Type="http://schemas.openxmlformats.org/officeDocument/2006/relationships/hyperlink" Target="http://www.cellsignal.com/products/4019.html" TargetMode="External"/><Relationship Id="rId460" Type="http://schemas.openxmlformats.org/officeDocument/2006/relationships/hyperlink" Target="http://www.phosphosite.org/proteinAction.do?id=11442&amp;showAllSites=true" TargetMode="External"/><Relationship Id="rId516" Type="http://schemas.openxmlformats.org/officeDocument/2006/relationships/hyperlink" Target="http://www.phosphosite.org/proteinAction.do?id=6694&amp;showAllSites=true" TargetMode="External"/><Relationship Id="rId698" Type="http://schemas.openxmlformats.org/officeDocument/2006/relationships/hyperlink" Target="http://www.phosphosite.org/proteinAction.do?id=11641&amp;showAllSites=true" TargetMode="External"/><Relationship Id="rId919" Type="http://schemas.openxmlformats.org/officeDocument/2006/relationships/hyperlink" Target="http://www.cellsignal.com/products/9309.html" TargetMode="External"/><Relationship Id="rId1090" Type="http://schemas.openxmlformats.org/officeDocument/2006/relationships/hyperlink" Target="http://www.phosphosite.org/proteinAction.do?id=11510&amp;showAllSites=true" TargetMode="External"/><Relationship Id="rId1104" Type="http://schemas.openxmlformats.org/officeDocument/2006/relationships/hyperlink" Target="http://www.phosphosite.org/proteinAction.do?id=9791&amp;showAllSites=true" TargetMode="External"/><Relationship Id="rId1146" Type="http://schemas.openxmlformats.org/officeDocument/2006/relationships/hyperlink" Target="http://www.phosphosite.org/proteinAction.do?id=4480&amp;showAllSites=true" TargetMode="External"/><Relationship Id="rId48" Type="http://schemas.openxmlformats.org/officeDocument/2006/relationships/hyperlink" Target="http://www.cellsignal.com/products/4026.html" TargetMode="External"/><Relationship Id="rId113" Type="http://schemas.openxmlformats.org/officeDocument/2006/relationships/hyperlink" Target="http://www.phosphosite.org/proteinAction.do?id=12483502&amp;showAllSites=true" TargetMode="External"/><Relationship Id="rId320" Type="http://schemas.openxmlformats.org/officeDocument/2006/relationships/hyperlink" Target="http://www.phosphosite.org/proteinAction.do?id=23650&amp;showAllSites=true" TargetMode="External"/><Relationship Id="rId558" Type="http://schemas.openxmlformats.org/officeDocument/2006/relationships/hyperlink" Target="http://www.phosphosite.org/proteinAction.do?id=2442&amp;showAllSites=true" TargetMode="External"/><Relationship Id="rId723" Type="http://schemas.openxmlformats.org/officeDocument/2006/relationships/hyperlink" Target="http://www.phosphosite.org/proteinAction.do?id=1290084&amp;showAllSites=true" TargetMode="External"/><Relationship Id="rId765" Type="http://schemas.openxmlformats.org/officeDocument/2006/relationships/hyperlink" Target="http://www.phosphosite.org/proteinAction.do?id=7952&amp;showAllSites=true" TargetMode="External"/><Relationship Id="rId930" Type="http://schemas.openxmlformats.org/officeDocument/2006/relationships/hyperlink" Target="http://www.phosphosite.org/proteinAction.do?id=21934&amp;showAllSites=true" TargetMode="External"/><Relationship Id="rId972" Type="http://schemas.openxmlformats.org/officeDocument/2006/relationships/hyperlink" Target="http://www.phosphosite.org/proteinAction.do?id=15670&amp;showAllSites=true" TargetMode="External"/><Relationship Id="rId1006" Type="http://schemas.openxmlformats.org/officeDocument/2006/relationships/hyperlink" Target="http://www.phosphosite.org/proteinAction.do?id=6143&amp;showAllSites=true" TargetMode="External"/><Relationship Id="rId1188" Type="http://schemas.openxmlformats.org/officeDocument/2006/relationships/hyperlink" Target="http://www.phosphosite.org/proteinAction.do?id=6757&amp;showAllSites=true" TargetMode="External"/><Relationship Id="rId155" Type="http://schemas.openxmlformats.org/officeDocument/2006/relationships/hyperlink" Target="http://www.cellsignal.com/products/4917.html" TargetMode="External"/><Relationship Id="rId197" Type="http://schemas.openxmlformats.org/officeDocument/2006/relationships/hyperlink" Target="http://www.phosphosite.org/proteinAction.do?id=9388&amp;showAllSites=true" TargetMode="External"/><Relationship Id="rId362" Type="http://schemas.openxmlformats.org/officeDocument/2006/relationships/hyperlink" Target="http://www.phosphosite.org/proteinAction.do?id=14163&amp;showAllSites=true" TargetMode="External"/><Relationship Id="rId418" Type="http://schemas.openxmlformats.org/officeDocument/2006/relationships/hyperlink" Target="http://www.phosphosite.org/proteinAction.do?id=8664&amp;showAllSites=true" TargetMode="External"/><Relationship Id="rId625" Type="http://schemas.openxmlformats.org/officeDocument/2006/relationships/hyperlink" Target="http://www.phosphosite.org/proteinAction.do?id=8764&amp;showAllSites=true" TargetMode="External"/><Relationship Id="rId832" Type="http://schemas.openxmlformats.org/officeDocument/2006/relationships/hyperlink" Target="http://www.cellsignal.com/products/5538.html" TargetMode="External"/><Relationship Id="rId1048" Type="http://schemas.openxmlformats.org/officeDocument/2006/relationships/hyperlink" Target="http://www.phosphosite.org/proteinAction.do?id=8811&amp;showAllSites=true" TargetMode="External"/><Relationship Id="rId1213" Type="http://schemas.openxmlformats.org/officeDocument/2006/relationships/hyperlink" Target="http://www.ncbi.nlm.nih.gov/entrez/query.fcgi?db=protein&amp;cmd=search&amp;term=NP_001019887" TargetMode="External"/><Relationship Id="rId1255" Type="http://schemas.openxmlformats.org/officeDocument/2006/relationships/hyperlink" Target="http://www.phosphosite.org/proteinAction.do?id=11716&amp;showAllSites=true" TargetMode="External"/><Relationship Id="rId222" Type="http://schemas.openxmlformats.org/officeDocument/2006/relationships/hyperlink" Target="http://www.phosphosite.org/proteinAction.do?id=19257&amp;showAllSites=true" TargetMode="External"/><Relationship Id="rId264" Type="http://schemas.openxmlformats.org/officeDocument/2006/relationships/hyperlink" Target="http://www.phosphosite.org/proteinAction.do?id=4774&amp;showAllSites=true" TargetMode="External"/><Relationship Id="rId471" Type="http://schemas.openxmlformats.org/officeDocument/2006/relationships/hyperlink" Target="http://www.phosphosite.org/proteinAction.do?id=7941&amp;showAllSites=true" TargetMode="External"/><Relationship Id="rId667" Type="http://schemas.openxmlformats.org/officeDocument/2006/relationships/hyperlink" Target="http://www.phosphosite.org/proteinAction.do?id=3039&amp;showAllSites=true" TargetMode="External"/><Relationship Id="rId874" Type="http://schemas.openxmlformats.org/officeDocument/2006/relationships/hyperlink" Target="http://www.phosphosite.org/proteinAction.do?id=6563&amp;showAllSites=true" TargetMode="External"/><Relationship Id="rId1115" Type="http://schemas.openxmlformats.org/officeDocument/2006/relationships/hyperlink" Target="http://www.phosphosite.org/proteinAction.do?id=6996&amp;showAllSites=true" TargetMode="External"/><Relationship Id="rId17" Type="http://schemas.openxmlformats.org/officeDocument/2006/relationships/hyperlink" Target="http://www.cellsignal.com/products/3492.html" TargetMode="External"/><Relationship Id="rId59" Type="http://schemas.openxmlformats.org/officeDocument/2006/relationships/hyperlink" Target="http://www.phosphosite.org/proteinAction.do?id=5017&amp;showAllSites=true" TargetMode="External"/><Relationship Id="rId124" Type="http://schemas.openxmlformats.org/officeDocument/2006/relationships/hyperlink" Target="http://www.phosphosite.org/proteinAction.do?id=13883&amp;showAllSites=true" TargetMode="External"/><Relationship Id="rId527" Type="http://schemas.openxmlformats.org/officeDocument/2006/relationships/hyperlink" Target="http://www.phosphosite.org/proteinAction.do?id=3914&amp;showAllSites=true" TargetMode="External"/><Relationship Id="rId569" Type="http://schemas.openxmlformats.org/officeDocument/2006/relationships/hyperlink" Target="http://www.phosphosite.org/proteinAction.do?id=11328&amp;showAllSites=true" TargetMode="External"/><Relationship Id="rId734" Type="http://schemas.openxmlformats.org/officeDocument/2006/relationships/hyperlink" Target="http://www.phosphosite.org/proteinAction.do?id=9860&amp;showAllSites=true" TargetMode="External"/><Relationship Id="rId776" Type="http://schemas.openxmlformats.org/officeDocument/2006/relationships/hyperlink" Target="http://www.phosphosite.org/proteinAction.do?id=1313904&amp;showAllSites=true" TargetMode="External"/><Relationship Id="rId941" Type="http://schemas.openxmlformats.org/officeDocument/2006/relationships/hyperlink" Target="http://www.phosphosite.org/proteinAction.do?id=11197&amp;showAllSites=true" TargetMode="External"/><Relationship Id="rId983" Type="http://schemas.openxmlformats.org/officeDocument/2006/relationships/hyperlink" Target="http://www.phosphosite.org/proteinAction.do?id=11199&amp;showAllSites=true" TargetMode="External"/><Relationship Id="rId1157" Type="http://schemas.openxmlformats.org/officeDocument/2006/relationships/hyperlink" Target="http://www.phosphosite.org/proteinAction.do?id=11530&amp;showAllSites=true" TargetMode="External"/><Relationship Id="rId1199" Type="http://schemas.openxmlformats.org/officeDocument/2006/relationships/hyperlink" Target="http://www.phosphosite.org/proteinAction.do?id=14329&amp;showAllSites=true" TargetMode="External"/><Relationship Id="rId70" Type="http://schemas.openxmlformats.org/officeDocument/2006/relationships/hyperlink" Target="http://www.phosphosite.org/proteinAction.do?id=6063&amp;showAllSites=true" TargetMode="External"/><Relationship Id="rId166" Type="http://schemas.openxmlformats.org/officeDocument/2006/relationships/hyperlink" Target="http://www.phosphosite.org/proteinAction.do?id=23584&amp;showAllSites=true" TargetMode="External"/><Relationship Id="rId331" Type="http://schemas.openxmlformats.org/officeDocument/2006/relationships/hyperlink" Target="http://www.phosphosite.org/proteinAction.do?id=23650&amp;showAllSites=true" TargetMode="External"/><Relationship Id="rId373" Type="http://schemas.openxmlformats.org/officeDocument/2006/relationships/hyperlink" Target="http://www.cellsignal.com/products/3886.html" TargetMode="External"/><Relationship Id="rId429" Type="http://schemas.openxmlformats.org/officeDocument/2006/relationships/hyperlink" Target="http://www.phosphosite.org/proteinAction.do?id=15664&amp;showAllSites=true" TargetMode="External"/><Relationship Id="rId580" Type="http://schemas.openxmlformats.org/officeDocument/2006/relationships/hyperlink" Target="http://www.phosphosite.org/proteinAction.do?id=3343&amp;showAllSites=true" TargetMode="External"/><Relationship Id="rId636" Type="http://schemas.openxmlformats.org/officeDocument/2006/relationships/hyperlink" Target="http://www.phosphosite.org/proteinAction.do?id=11690&amp;showAllSites=true" TargetMode="External"/><Relationship Id="rId801" Type="http://schemas.openxmlformats.org/officeDocument/2006/relationships/hyperlink" Target="http://www.phosphosite.org/proteinAction.do?id=7258&amp;showAllSites=true" TargetMode="External"/><Relationship Id="rId1017" Type="http://schemas.openxmlformats.org/officeDocument/2006/relationships/hyperlink" Target="http://www.phosphosite.org/proteinAction.do?id=11404&amp;showAllSites=true" TargetMode="External"/><Relationship Id="rId1059" Type="http://schemas.openxmlformats.org/officeDocument/2006/relationships/hyperlink" Target="http://www.phosphosite.org/proteinAction.do?id=16809&amp;showAllSites=true" TargetMode="External"/><Relationship Id="rId1224" Type="http://schemas.openxmlformats.org/officeDocument/2006/relationships/hyperlink" Target="http://www.phosphosite.org/proteinAction.do?id=11521&amp;showAllSites=true" TargetMode="External"/><Relationship Id="rId1" Type="http://schemas.openxmlformats.org/officeDocument/2006/relationships/hyperlink" Target="http://www.phosphosite.org/proteinAction.do?id=3348&amp;showAllSites=true" TargetMode="External"/><Relationship Id="rId233" Type="http://schemas.openxmlformats.org/officeDocument/2006/relationships/hyperlink" Target="http://www.phosphosite.org/proteinAction.do?id=15200&amp;showAllSites=true" TargetMode="External"/><Relationship Id="rId440" Type="http://schemas.openxmlformats.org/officeDocument/2006/relationships/hyperlink" Target="http://www.phosphosite.org/proteinAction.do?id=4399&amp;showAllSites=true" TargetMode="External"/><Relationship Id="rId678" Type="http://schemas.openxmlformats.org/officeDocument/2006/relationships/hyperlink" Target="http://www.phosphosite.org/proteinAction.do?id=6746&amp;showAllSites=true" TargetMode="External"/><Relationship Id="rId843" Type="http://schemas.openxmlformats.org/officeDocument/2006/relationships/hyperlink" Target="http://www.phosphosite.org/proteinAction.do?id=12216&amp;showAllSites=true" TargetMode="External"/><Relationship Id="rId885" Type="http://schemas.openxmlformats.org/officeDocument/2006/relationships/hyperlink" Target="http://www.cellsignal.com/products/2629.html" TargetMode="External"/><Relationship Id="rId1070" Type="http://schemas.openxmlformats.org/officeDocument/2006/relationships/hyperlink" Target="http://www.phosphosite.org/proteinAction.do?id=14435&amp;showAllSites=true" TargetMode="External"/><Relationship Id="rId1126" Type="http://schemas.openxmlformats.org/officeDocument/2006/relationships/hyperlink" Target="http://www.phosphosite.org/proteinAction.do?id=20090&amp;showAllSites=true" TargetMode="External"/><Relationship Id="rId28" Type="http://schemas.openxmlformats.org/officeDocument/2006/relationships/hyperlink" Target="http://www.cellsignal.com/products/2884.html" TargetMode="External"/><Relationship Id="rId275" Type="http://schemas.openxmlformats.org/officeDocument/2006/relationships/hyperlink" Target="http://www.cellsignal.com/products/3453.html" TargetMode="External"/><Relationship Id="rId300" Type="http://schemas.openxmlformats.org/officeDocument/2006/relationships/hyperlink" Target="http://www.phosphosite.org/proteinAction.do?id=4429&amp;showAllSites=true" TargetMode="External"/><Relationship Id="rId482" Type="http://schemas.openxmlformats.org/officeDocument/2006/relationships/hyperlink" Target="http://www.phosphosite.org/proteinAction.do?id=11438&amp;showAllSites=true" TargetMode="External"/><Relationship Id="rId538" Type="http://schemas.openxmlformats.org/officeDocument/2006/relationships/hyperlink" Target="http://www.phosphosite.org/proteinAction.do?id=8153&amp;showAllSites=true" TargetMode="External"/><Relationship Id="rId703" Type="http://schemas.openxmlformats.org/officeDocument/2006/relationships/hyperlink" Target="http://www.phosphosite.org/proteinAction.do?id=6076&amp;showAllSites=true" TargetMode="External"/><Relationship Id="rId745" Type="http://schemas.openxmlformats.org/officeDocument/2006/relationships/hyperlink" Target="http://www.phosphosite.org/proteinAction.do?id=24746&amp;showAllSites=true" TargetMode="External"/><Relationship Id="rId910" Type="http://schemas.openxmlformats.org/officeDocument/2006/relationships/hyperlink" Target="http://www.phosphosite.org/proteinAction.do?id=1601&amp;showAllSites=true" TargetMode="External"/><Relationship Id="rId952" Type="http://schemas.openxmlformats.org/officeDocument/2006/relationships/hyperlink" Target="http://www.cellsignal.com/products/4908.html" TargetMode="External"/><Relationship Id="rId1168" Type="http://schemas.openxmlformats.org/officeDocument/2006/relationships/hyperlink" Target="http://www.phosphosite.org/proteinAction.do?id=9745&amp;showAllSites=true" TargetMode="External"/><Relationship Id="rId81" Type="http://schemas.openxmlformats.org/officeDocument/2006/relationships/hyperlink" Target="http://www.phosphosite.org/proteinAction.do?id=11115&amp;showAllSites=true" TargetMode="External"/><Relationship Id="rId135" Type="http://schemas.openxmlformats.org/officeDocument/2006/relationships/hyperlink" Target="http://www.cellsignal.com/products/8144.html" TargetMode="External"/><Relationship Id="rId177" Type="http://schemas.openxmlformats.org/officeDocument/2006/relationships/hyperlink" Target="http://www.cellsignal.com/products/3888.html" TargetMode="External"/><Relationship Id="rId342" Type="http://schemas.openxmlformats.org/officeDocument/2006/relationships/hyperlink" Target="http://www.phosphosite.org/proteinAction.do?id=16072&amp;showAllSites=true" TargetMode="External"/><Relationship Id="rId384" Type="http://schemas.openxmlformats.org/officeDocument/2006/relationships/hyperlink" Target="http://www.phosphosite.org/proteinAction.do?id=18408&amp;showAllSites=true" TargetMode="External"/><Relationship Id="rId591" Type="http://schemas.openxmlformats.org/officeDocument/2006/relationships/hyperlink" Target="http://www.cellsignal.com/products/8577.html" TargetMode="External"/><Relationship Id="rId605" Type="http://schemas.openxmlformats.org/officeDocument/2006/relationships/hyperlink" Target="http://www.phosphosite.org/proteinAction.do?id=9915&amp;showAllSites=true" TargetMode="External"/><Relationship Id="rId787" Type="http://schemas.openxmlformats.org/officeDocument/2006/relationships/hyperlink" Target="http://www.phosphosite.org/proteinAction.do?id=7088&amp;showAllSites=true" TargetMode="External"/><Relationship Id="rId812" Type="http://schemas.openxmlformats.org/officeDocument/2006/relationships/hyperlink" Target="http://www.phosphosite.org/proteinAction.do?id=5028&amp;showAllSites=true" TargetMode="External"/><Relationship Id="rId994" Type="http://schemas.openxmlformats.org/officeDocument/2006/relationships/hyperlink" Target="http://www.phosphosite.org/proteinAction.do?id=11155&amp;showAllSites=true" TargetMode="External"/><Relationship Id="rId1028" Type="http://schemas.openxmlformats.org/officeDocument/2006/relationships/hyperlink" Target="http://www.phosphosite.org/proteinAction.do?id=11252&amp;showAllSites=true" TargetMode="External"/><Relationship Id="rId1235" Type="http://schemas.openxmlformats.org/officeDocument/2006/relationships/hyperlink" Target="http://www.phosphosite.org/proteinAction.do?id=15866&amp;showAllSites=true" TargetMode="External"/><Relationship Id="rId202" Type="http://schemas.openxmlformats.org/officeDocument/2006/relationships/hyperlink" Target="http://www.phosphosite.org/proteinAction.do?id=1507&amp;showAllSites=true" TargetMode="External"/><Relationship Id="rId244" Type="http://schemas.openxmlformats.org/officeDocument/2006/relationships/hyperlink" Target="http://www.phosphosite.org/proteinAction.do?id=9396&amp;showAllSites=true" TargetMode="External"/><Relationship Id="rId647" Type="http://schemas.openxmlformats.org/officeDocument/2006/relationships/hyperlink" Target="http://www.phosphosite.org/proteinAction.do?id=3039&amp;showAllSites=true" TargetMode="External"/><Relationship Id="rId689" Type="http://schemas.openxmlformats.org/officeDocument/2006/relationships/hyperlink" Target="http://www.phosphosite.org/proteinAction.do?id=11641&amp;showAllSites=true" TargetMode="External"/><Relationship Id="rId854" Type="http://schemas.openxmlformats.org/officeDocument/2006/relationships/hyperlink" Target="http://www.phosphosite.org/proteinAction.do?id=15906&amp;showAllSites=true" TargetMode="External"/><Relationship Id="rId896" Type="http://schemas.openxmlformats.org/officeDocument/2006/relationships/hyperlink" Target="http://www.phosphosite.org/proteinAction.do?id=1594&amp;showAllSites=true" TargetMode="External"/><Relationship Id="rId1081" Type="http://schemas.openxmlformats.org/officeDocument/2006/relationships/hyperlink" Target="http://www.phosphosite.org/proteinAction.do?id=21902&amp;showAllSites=true" TargetMode="External"/><Relationship Id="rId39" Type="http://schemas.openxmlformats.org/officeDocument/2006/relationships/hyperlink" Target="http://www.phosphosite.org/proteinAction.do?id=7517&amp;showAllSites=true" TargetMode="External"/><Relationship Id="rId286" Type="http://schemas.openxmlformats.org/officeDocument/2006/relationships/hyperlink" Target="http://www.phosphosite.org/proteinAction.do?id=5417&amp;showAllSites=true" TargetMode="External"/><Relationship Id="rId451" Type="http://schemas.openxmlformats.org/officeDocument/2006/relationships/hyperlink" Target="http://www.phosphosite.org/proteinAction.do?id=991&amp;showAllSites=true" TargetMode="External"/><Relationship Id="rId493" Type="http://schemas.openxmlformats.org/officeDocument/2006/relationships/hyperlink" Target="http://www.phosphosite.org/proteinAction.do?id=16625&amp;showAllSites=true" TargetMode="External"/><Relationship Id="rId507" Type="http://schemas.openxmlformats.org/officeDocument/2006/relationships/hyperlink" Target="http://www.cellsignal.com/products/5591.html" TargetMode="External"/><Relationship Id="rId549" Type="http://schemas.openxmlformats.org/officeDocument/2006/relationships/hyperlink" Target="http://www.phosphosite.org/proteinAction.do?id=3924&amp;showAllSites=true" TargetMode="External"/><Relationship Id="rId714" Type="http://schemas.openxmlformats.org/officeDocument/2006/relationships/hyperlink" Target="http://www.phosphosite.org/proteinAction.do?id=4319205&amp;showAllSites=true" TargetMode="External"/><Relationship Id="rId756" Type="http://schemas.openxmlformats.org/officeDocument/2006/relationships/hyperlink" Target="http://www.phosphosite.org/proteinAction.do?id=23659&amp;showAllSites=true" TargetMode="External"/><Relationship Id="rId921" Type="http://schemas.openxmlformats.org/officeDocument/2006/relationships/hyperlink" Target="http://www.phosphosite.org/proteinAction.do?id=1601&amp;showAllSites=true" TargetMode="External"/><Relationship Id="rId1137" Type="http://schemas.openxmlformats.org/officeDocument/2006/relationships/hyperlink" Target="http://www.phosphosite.org/proteinAction.do?id=7679909&amp;showAllSites=true" TargetMode="External"/><Relationship Id="rId1179" Type="http://schemas.openxmlformats.org/officeDocument/2006/relationships/hyperlink" Target="http://www.phosphosite.org/proteinAction.do?id=11653&amp;showAllSites=true" TargetMode="External"/><Relationship Id="rId50" Type="http://schemas.openxmlformats.org/officeDocument/2006/relationships/hyperlink" Target="http://www.phosphosite.org/proteinAction.do?id=6953&amp;showAllSites=true" TargetMode="External"/><Relationship Id="rId104" Type="http://schemas.openxmlformats.org/officeDocument/2006/relationships/hyperlink" Target="http://www.cellsignal.com/products/9393.html" TargetMode="External"/><Relationship Id="rId146" Type="http://schemas.openxmlformats.org/officeDocument/2006/relationships/hyperlink" Target="http://www.phosphosite.org/proteinAction.do?id=8531&amp;showAllSites=true" TargetMode="External"/><Relationship Id="rId188" Type="http://schemas.openxmlformats.org/officeDocument/2006/relationships/hyperlink" Target="http://www.phosphosite.org/proteinAction.do?id=11241&amp;showAllSites=true" TargetMode="External"/><Relationship Id="rId311" Type="http://schemas.openxmlformats.org/officeDocument/2006/relationships/hyperlink" Target="http://www.cellsignal.com/products/4019.html" TargetMode="External"/><Relationship Id="rId353" Type="http://schemas.openxmlformats.org/officeDocument/2006/relationships/hyperlink" Target="http://www.phosphosite.org/proteinAction.do?id=23728&amp;showAllSites=true" TargetMode="External"/><Relationship Id="rId395" Type="http://schemas.openxmlformats.org/officeDocument/2006/relationships/hyperlink" Target="http://www.phosphosite.org/proteinAction.do?id=6654&amp;showAllSites=true" TargetMode="External"/><Relationship Id="rId409" Type="http://schemas.openxmlformats.org/officeDocument/2006/relationships/hyperlink" Target="http://www.phosphosite.org/proteinAction.do?id=18412905&amp;showAllSites=true" TargetMode="External"/><Relationship Id="rId560" Type="http://schemas.openxmlformats.org/officeDocument/2006/relationships/hyperlink" Target="http://www.phosphosite.org/proteinAction.do?id=2442&amp;showAllSites=true" TargetMode="External"/><Relationship Id="rId798" Type="http://schemas.openxmlformats.org/officeDocument/2006/relationships/hyperlink" Target="http://www.cellsignal.com/products/2501.html" TargetMode="External"/><Relationship Id="rId963" Type="http://schemas.openxmlformats.org/officeDocument/2006/relationships/hyperlink" Target="http://www.phosphosite.org/proteinAction.do?id=958600&amp;showAllSites=true" TargetMode="External"/><Relationship Id="rId1039" Type="http://schemas.openxmlformats.org/officeDocument/2006/relationships/hyperlink" Target="http://www.phosphosite.org/proteinAction.do?id=4855631&amp;showAllSites=true" TargetMode="External"/><Relationship Id="rId1190" Type="http://schemas.openxmlformats.org/officeDocument/2006/relationships/hyperlink" Target="http://www.phosphosite.org/proteinAction.do?id=11525&amp;showAllSites=true" TargetMode="External"/><Relationship Id="rId1204" Type="http://schemas.openxmlformats.org/officeDocument/2006/relationships/hyperlink" Target="http://www.phosphosite.org/proteinAction.do?id=11097&amp;showAllSites=true" TargetMode="External"/><Relationship Id="rId1246" Type="http://schemas.openxmlformats.org/officeDocument/2006/relationships/hyperlink" Target="http://www.phosphosite.org/proteinAction.do?id=6737&amp;showAllSites=true" TargetMode="External"/><Relationship Id="rId92" Type="http://schemas.openxmlformats.org/officeDocument/2006/relationships/hyperlink" Target="http://www.phosphosite.org/proteinAction.do?id=9408&amp;showAllSites=true" TargetMode="External"/><Relationship Id="rId213" Type="http://schemas.openxmlformats.org/officeDocument/2006/relationships/hyperlink" Target="http://www.cellsignal.com/products/4245.html" TargetMode="External"/><Relationship Id="rId420" Type="http://schemas.openxmlformats.org/officeDocument/2006/relationships/hyperlink" Target="http://www.phosphosite.org/proteinAction.do?id=11611&amp;showAllSites=true" TargetMode="External"/><Relationship Id="rId616" Type="http://schemas.openxmlformats.org/officeDocument/2006/relationships/hyperlink" Target="http://www.cellsignal.com/products/2536.html" TargetMode="External"/><Relationship Id="rId658" Type="http://schemas.openxmlformats.org/officeDocument/2006/relationships/hyperlink" Target="http://www.phosphosite.org/proteinAction.do?id=3039&amp;showAllSites=true" TargetMode="External"/><Relationship Id="rId823" Type="http://schemas.openxmlformats.org/officeDocument/2006/relationships/hyperlink" Target="http://www.cellsignal.com/products/2497.html" TargetMode="External"/><Relationship Id="rId865" Type="http://schemas.openxmlformats.org/officeDocument/2006/relationships/hyperlink" Target="http://www.phosphosite.org/proteinAction.do?id=3074&amp;showAllSites=true" TargetMode="External"/><Relationship Id="rId1050" Type="http://schemas.openxmlformats.org/officeDocument/2006/relationships/hyperlink" Target="http://www.phosphosite.org/proteinAction.do?id=2830206&amp;showAllSites=true" TargetMode="External"/><Relationship Id="rId255" Type="http://schemas.openxmlformats.org/officeDocument/2006/relationships/hyperlink" Target="http://www.phosphosite.org/proteinAction.do?id=11670&amp;showAllSites=true" TargetMode="External"/><Relationship Id="rId297" Type="http://schemas.openxmlformats.org/officeDocument/2006/relationships/hyperlink" Target="http://www.phosphosite.org/proteinAction.do?id=16094&amp;showAllSites=true" TargetMode="External"/><Relationship Id="rId462" Type="http://schemas.openxmlformats.org/officeDocument/2006/relationships/hyperlink" Target="http://www.phosphosite.org/proteinAction.do?id=7941&amp;showAllSites=true" TargetMode="External"/><Relationship Id="rId518" Type="http://schemas.openxmlformats.org/officeDocument/2006/relationships/hyperlink" Target="http://www.phosphosite.org/proteinAction.do?id=5140014&amp;showAllSites=true" TargetMode="External"/><Relationship Id="rId725" Type="http://schemas.openxmlformats.org/officeDocument/2006/relationships/hyperlink" Target="http://www.phosphosite.org/proteinAction.do?id=5503&amp;showAllSites=true" TargetMode="External"/><Relationship Id="rId932" Type="http://schemas.openxmlformats.org/officeDocument/2006/relationships/hyperlink" Target="http://www.phosphosite.org/proteinAction.do?id=7704&amp;showAllSites=true" TargetMode="External"/><Relationship Id="rId1092" Type="http://schemas.openxmlformats.org/officeDocument/2006/relationships/hyperlink" Target="http://www.phosphosite.org/proteinAction.do?id=17127&amp;showAllSites=true" TargetMode="External"/><Relationship Id="rId1106" Type="http://schemas.openxmlformats.org/officeDocument/2006/relationships/hyperlink" Target="http://www.phosphosite.org/proteinAction.do?id=9791&amp;showAllSites=true" TargetMode="External"/><Relationship Id="rId1148" Type="http://schemas.openxmlformats.org/officeDocument/2006/relationships/hyperlink" Target="http://www.phosphosite.org/proteinAction.do?id=14029&amp;showAllSites=true" TargetMode="External"/><Relationship Id="rId115" Type="http://schemas.openxmlformats.org/officeDocument/2006/relationships/hyperlink" Target="http://www.cellsignal.com/products/8144.html" TargetMode="External"/><Relationship Id="rId157" Type="http://schemas.openxmlformats.org/officeDocument/2006/relationships/hyperlink" Target="http://www.cellsignal.com/products/5693.html" TargetMode="External"/><Relationship Id="rId322" Type="http://schemas.openxmlformats.org/officeDocument/2006/relationships/hyperlink" Target="http://www.phosphosite.org/proteinAction.do?id=23650&amp;showAllSites=true" TargetMode="External"/><Relationship Id="rId364" Type="http://schemas.openxmlformats.org/officeDocument/2006/relationships/hyperlink" Target="http://www.phosphosite.org/proteinAction.do?id=6039800&amp;showAllSites=true" TargetMode="External"/><Relationship Id="rId767" Type="http://schemas.openxmlformats.org/officeDocument/2006/relationships/hyperlink" Target="http://www.phosphosite.org/proteinAction.do?id=11300&amp;showAllSites=true" TargetMode="External"/><Relationship Id="rId974" Type="http://schemas.openxmlformats.org/officeDocument/2006/relationships/hyperlink" Target="http://www.cellsignal.com/products/2504.html" TargetMode="External"/><Relationship Id="rId1008" Type="http://schemas.openxmlformats.org/officeDocument/2006/relationships/hyperlink" Target="http://www.phosphosite.org/proteinAction.do?id=6143&amp;showAllSites=true" TargetMode="External"/><Relationship Id="rId1215" Type="http://schemas.openxmlformats.org/officeDocument/2006/relationships/hyperlink" Target="http://www.phosphosite.org/proteinAction.do?id=17847&amp;showAllSites=true" TargetMode="External"/><Relationship Id="rId61" Type="http://schemas.openxmlformats.org/officeDocument/2006/relationships/hyperlink" Target="http://www.phosphosite.org/proteinAction.do?id=5017&amp;showAllSites=true" TargetMode="External"/><Relationship Id="rId199" Type="http://schemas.openxmlformats.org/officeDocument/2006/relationships/hyperlink" Target="http://www.phosphosite.org/proteinAction.do?id=9388&amp;showAllSites=true" TargetMode="External"/><Relationship Id="rId571" Type="http://schemas.openxmlformats.org/officeDocument/2006/relationships/hyperlink" Target="http://www.phosphosite.org/proteinAction.do?id=11328&amp;showAllSites=true" TargetMode="External"/><Relationship Id="rId627" Type="http://schemas.openxmlformats.org/officeDocument/2006/relationships/hyperlink" Target="http://www.phosphosite.org/proteinAction.do?id=18368&amp;showAllSites=true" TargetMode="External"/><Relationship Id="rId669" Type="http://schemas.openxmlformats.org/officeDocument/2006/relationships/hyperlink" Target="http://www.phosphosite.org/proteinAction.do?id=3039&amp;showAllSites=true" TargetMode="External"/><Relationship Id="rId834" Type="http://schemas.openxmlformats.org/officeDocument/2006/relationships/hyperlink" Target="http://www.cellsignal.com/products/4562.html" TargetMode="External"/><Relationship Id="rId876" Type="http://schemas.openxmlformats.org/officeDocument/2006/relationships/hyperlink" Target="http://www.phosphosite.org/proteinAction.do?id=13665&amp;showAllSites=true" TargetMode="External"/><Relationship Id="rId1257" Type="http://schemas.openxmlformats.org/officeDocument/2006/relationships/hyperlink" Target="http://www.phosphosite.org/proteinAction.do?id=11716&amp;showAllSites=true" TargetMode="External"/><Relationship Id="rId19" Type="http://schemas.openxmlformats.org/officeDocument/2006/relationships/hyperlink" Target="http://www.cellsignal.com/products/3492.html" TargetMode="External"/><Relationship Id="rId224" Type="http://schemas.openxmlformats.org/officeDocument/2006/relationships/hyperlink" Target="http://www.phosphosite.org/proteinAction.do?id=18434&amp;showAllSites=true" TargetMode="External"/><Relationship Id="rId266" Type="http://schemas.openxmlformats.org/officeDocument/2006/relationships/hyperlink" Target="http://www.phosphosite.org/proteinAction.do?id=4774&amp;showAllSites=true" TargetMode="External"/><Relationship Id="rId431" Type="http://schemas.openxmlformats.org/officeDocument/2006/relationships/hyperlink" Target="http://www.phosphosite.org/proteinAction.do?id=15664&amp;showAllSites=true" TargetMode="External"/><Relationship Id="rId473" Type="http://schemas.openxmlformats.org/officeDocument/2006/relationships/hyperlink" Target="http://www.cellsignal.com/products/3467.html" TargetMode="External"/><Relationship Id="rId529" Type="http://schemas.openxmlformats.org/officeDocument/2006/relationships/hyperlink" Target="http://www.phosphosite.org/proteinAction.do?id=3914&amp;showAllSites=true" TargetMode="External"/><Relationship Id="rId680" Type="http://schemas.openxmlformats.org/officeDocument/2006/relationships/hyperlink" Target="http://www.phosphosite.org/proteinAction.do?id=6746&amp;showAllSites=true" TargetMode="External"/><Relationship Id="rId736" Type="http://schemas.openxmlformats.org/officeDocument/2006/relationships/hyperlink" Target="http://www.phosphosite.org/proteinAction.do?id=9860&amp;showAllSites=true" TargetMode="External"/><Relationship Id="rId901" Type="http://schemas.openxmlformats.org/officeDocument/2006/relationships/hyperlink" Target="http://www.phosphosite.org/proteinAction.do?id=2845100&amp;showAllSites=true" TargetMode="External"/><Relationship Id="rId1061" Type="http://schemas.openxmlformats.org/officeDocument/2006/relationships/hyperlink" Target="http://www.phosphosite.org/proteinAction.do?id=1809100&amp;showAllSites=true" TargetMode="External"/><Relationship Id="rId1117" Type="http://schemas.openxmlformats.org/officeDocument/2006/relationships/hyperlink" Target="http://www.phosphosite.org/proteinAction.do?id=20073&amp;showAllSites=true" TargetMode="External"/><Relationship Id="rId1159" Type="http://schemas.openxmlformats.org/officeDocument/2006/relationships/hyperlink" Target="http://www.phosphosite.org/proteinAction.do?id=4845748&amp;showAllSites=true" TargetMode="External"/><Relationship Id="rId30" Type="http://schemas.openxmlformats.org/officeDocument/2006/relationships/hyperlink" Target="http://www.phosphosite.org/proteinAction.do?id=11298&amp;showAllSites=true" TargetMode="External"/><Relationship Id="rId126" Type="http://schemas.openxmlformats.org/officeDocument/2006/relationships/hyperlink" Target="http://www.phosphosite.org/proteinAction.do?id=13883&amp;showAllSites=true" TargetMode="External"/><Relationship Id="rId168" Type="http://schemas.openxmlformats.org/officeDocument/2006/relationships/hyperlink" Target="http://www.cellsignal.com/products/2737.html" TargetMode="External"/><Relationship Id="rId333" Type="http://schemas.openxmlformats.org/officeDocument/2006/relationships/hyperlink" Target="http://www.phosphosite.org/proteinAction.do?id=23650&amp;showAllSites=true" TargetMode="External"/><Relationship Id="rId540" Type="http://schemas.openxmlformats.org/officeDocument/2006/relationships/hyperlink" Target="http://www.phosphosite.org/proteinAction.do?id=8153&amp;showAllSites=true" TargetMode="External"/><Relationship Id="rId778" Type="http://schemas.openxmlformats.org/officeDocument/2006/relationships/hyperlink" Target="http://www.phosphosite.org/proteinAction.do?id=1417&amp;showAllSites=true" TargetMode="External"/><Relationship Id="rId943" Type="http://schemas.openxmlformats.org/officeDocument/2006/relationships/hyperlink" Target="http://www.phosphosite.org/proteinAction.do?id=11197&amp;showAllSites=true" TargetMode="External"/><Relationship Id="rId985" Type="http://schemas.openxmlformats.org/officeDocument/2006/relationships/hyperlink" Target="http://www.phosphosite.org/proteinAction.do?id=2611740&amp;showAllSites=true" TargetMode="External"/><Relationship Id="rId1019" Type="http://schemas.openxmlformats.org/officeDocument/2006/relationships/hyperlink" Target="http://www.phosphosite.org/proteinAction.do?id=18352&amp;showAllSites=true" TargetMode="External"/><Relationship Id="rId1170" Type="http://schemas.openxmlformats.org/officeDocument/2006/relationships/hyperlink" Target="http://www.phosphosite.org/proteinAction.do?id=9745&amp;showAllSites=true" TargetMode="External"/><Relationship Id="rId72" Type="http://schemas.openxmlformats.org/officeDocument/2006/relationships/hyperlink" Target="http://www.phosphosite.org/proteinAction.do?id=6063&amp;showAllSites=true" TargetMode="External"/><Relationship Id="rId375" Type="http://schemas.openxmlformats.org/officeDocument/2006/relationships/hyperlink" Target="http://www.phosphosite.org/proteinAction.do?id=16701&amp;showAllSites=true" TargetMode="External"/><Relationship Id="rId582" Type="http://schemas.openxmlformats.org/officeDocument/2006/relationships/hyperlink" Target="http://www.phosphosite.org/proteinAction.do?id=3343&amp;showAllSites=true" TargetMode="External"/><Relationship Id="rId638" Type="http://schemas.openxmlformats.org/officeDocument/2006/relationships/hyperlink" Target="http://www.phosphosite.org/proteinAction.do?id=11690&amp;showAllSites=true" TargetMode="External"/><Relationship Id="rId803" Type="http://schemas.openxmlformats.org/officeDocument/2006/relationships/hyperlink" Target="http://www.phosphosite.org/proteinAction.do?id=7258&amp;showAllSites=true" TargetMode="External"/><Relationship Id="rId845" Type="http://schemas.openxmlformats.org/officeDocument/2006/relationships/hyperlink" Target="http://www.phosphosite.org/proteinAction.do?id=22066&amp;showAllSites=true" TargetMode="External"/><Relationship Id="rId1030" Type="http://schemas.openxmlformats.org/officeDocument/2006/relationships/hyperlink" Target="http://www.phosphosite.org/proteinAction.do?id=11681&amp;showAllSites=true" TargetMode="External"/><Relationship Id="rId1226" Type="http://schemas.openxmlformats.org/officeDocument/2006/relationships/hyperlink" Target="http://www.phosphosite.org/proteinAction.do?id=11083&amp;showAllSites=true" TargetMode="External"/><Relationship Id="rId3" Type="http://schemas.openxmlformats.org/officeDocument/2006/relationships/hyperlink" Target="http://www.phosphosite.org/proteinAction.do?id=6880&amp;showAllSites=true" TargetMode="External"/><Relationship Id="rId235" Type="http://schemas.openxmlformats.org/officeDocument/2006/relationships/hyperlink" Target="http://www.phosphosite.org/proteinAction.do?id=10429&amp;showAllSites=true" TargetMode="External"/><Relationship Id="rId277" Type="http://schemas.openxmlformats.org/officeDocument/2006/relationships/hyperlink" Target="http://www.cellsignal.com/products/4604.html" TargetMode="External"/><Relationship Id="rId400" Type="http://schemas.openxmlformats.org/officeDocument/2006/relationships/hyperlink" Target="http://www.cellsignal.com/products/2991.html" TargetMode="External"/><Relationship Id="rId442" Type="http://schemas.openxmlformats.org/officeDocument/2006/relationships/hyperlink" Target="http://www.phosphosite.org/proteinAction.do?id=6613&amp;showAllSites=true" TargetMode="External"/><Relationship Id="rId484" Type="http://schemas.openxmlformats.org/officeDocument/2006/relationships/hyperlink" Target="http://www.phosphosite.org/proteinAction.do?id=7614000&amp;showAllSites=true" TargetMode="External"/><Relationship Id="rId705" Type="http://schemas.openxmlformats.org/officeDocument/2006/relationships/hyperlink" Target="http://www.phosphosite.org/proteinAction.do?id=6076&amp;showAllSites=true" TargetMode="External"/><Relationship Id="rId887" Type="http://schemas.openxmlformats.org/officeDocument/2006/relationships/hyperlink" Target="http://www.cellsignal.com/products/2629.html" TargetMode="External"/><Relationship Id="rId1072" Type="http://schemas.openxmlformats.org/officeDocument/2006/relationships/hyperlink" Target="http://www.phosphosite.org/proteinAction.do?id=8016&amp;showAllSites=true" TargetMode="External"/><Relationship Id="rId1128" Type="http://schemas.openxmlformats.org/officeDocument/2006/relationships/hyperlink" Target="http://www.phosphosite.org/proteinAction.do?id=13093&amp;showAllSites=true" TargetMode="External"/><Relationship Id="rId137" Type="http://schemas.openxmlformats.org/officeDocument/2006/relationships/hyperlink" Target="http://www.cellsignal.com/products/8144.html" TargetMode="External"/><Relationship Id="rId302" Type="http://schemas.openxmlformats.org/officeDocument/2006/relationships/hyperlink" Target="http://www.cellsignal.com/products/2026.html" TargetMode="External"/><Relationship Id="rId344" Type="http://schemas.openxmlformats.org/officeDocument/2006/relationships/hyperlink" Target="http://www.phosphosite.org/proteinAction.do?id=10414&amp;showAllSites=true" TargetMode="External"/><Relationship Id="rId691" Type="http://schemas.openxmlformats.org/officeDocument/2006/relationships/hyperlink" Target="http://www.phosphosite.org/proteinAction.do?id=11641&amp;showAllSites=true" TargetMode="External"/><Relationship Id="rId747" Type="http://schemas.openxmlformats.org/officeDocument/2006/relationships/hyperlink" Target="http://www.phosphosite.org/proteinAction.do?id=9316&amp;showAllSites=true" TargetMode="External"/><Relationship Id="rId789" Type="http://schemas.openxmlformats.org/officeDocument/2006/relationships/hyperlink" Target="http://www.phosphosite.org/proteinAction.do?id=11214&amp;showAllSites=true" TargetMode="External"/><Relationship Id="rId912" Type="http://schemas.openxmlformats.org/officeDocument/2006/relationships/hyperlink" Target="http://www.cellsignal.com/products/9309.html" TargetMode="External"/><Relationship Id="rId954" Type="http://schemas.openxmlformats.org/officeDocument/2006/relationships/hyperlink" Target="http://www.phosphosite.org/proteinAction.do?id=4409&amp;showAllSites=true" TargetMode="External"/><Relationship Id="rId996" Type="http://schemas.openxmlformats.org/officeDocument/2006/relationships/hyperlink" Target="http://www.phosphosite.org/proteinAction.do?id=7096&amp;showAllSites=true" TargetMode="External"/><Relationship Id="rId41" Type="http://schemas.openxmlformats.org/officeDocument/2006/relationships/hyperlink" Target="http://www.phosphosite.org/proteinAction.do?id=10198&amp;showAllSites=true" TargetMode="External"/><Relationship Id="rId83" Type="http://schemas.openxmlformats.org/officeDocument/2006/relationships/hyperlink" Target="http://www.phosphosite.org/proteinAction.do?id=11115&amp;showAllSites=true" TargetMode="External"/><Relationship Id="rId179" Type="http://schemas.openxmlformats.org/officeDocument/2006/relationships/hyperlink" Target="http://www.phosphosite.org/proteinAction.do?id=11511&amp;showAllSites=true" TargetMode="External"/><Relationship Id="rId386" Type="http://schemas.openxmlformats.org/officeDocument/2006/relationships/hyperlink" Target="http://www.phosphosite.org/proteinAction.do?id=6814&amp;showAllSites=true" TargetMode="External"/><Relationship Id="rId551" Type="http://schemas.openxmlformats.org/officeDocument/2006/relationships/hyperlink" Target="http://www.cellsignal.com/products/4836.html" TargetMode="External"/><Relationship Id="rId593" Type="http://schemas.openxmlformats.org/officeDocument/2006/relationships/hyperlink" Target="http://www.cellsignal.com/products/8577.html" TargetMode="External"/><Relationship Id="rId607" Type="http://schemas.openxmlformats.org/officeDocument/2006/relationships/hyperlink" Target="http://www.phosphosite.org/proteinAction.do?id=8151&amp;showAllSites=true" TargetMode="External"/><Relationship Id="rId649" Type="http://schemas.openxmlformats.org/officeDocument/2006/relationships/hyperlink" Target="http://www.phosphosite.org/proteinAction.do?id=3039&amp;showAllSites=true" TargetMode="External"/><Relationship Id="rId814" Type="http://schemas.openxmlformats.org/officeDocument/2006/relationships/hyperlink" Target="http://www.phosphosite.org/proteinAction.do?id=5028&amp;showAllSites=true" TargetMode="External"/><Relationship Id="rId856" Type="http://schemas.openxmlformats.org/officeDocument/2006/relationships/hyperlink" Target="http://www.phosphosite.org/proteinAction.do?id=3368&amp;showAllSites=true" TargetMode="External"/><Relationship Id="rId1181" Type="http://schemas.openxmlformats.org/officeDocument/2006/relationships/hyperlink" Target="http://www.phosphosite.org/proteinAction.do?id=6236949&amp;showAllSites=true" TargetMode="External"/><Relationship Id="rId1237" Type="http://schemas.openxmlformats.org/officeDocument/2006/relationships/hyperlink" Target="http://www.phosphosite.org/proteinAction.do?id=15866&amp;showAllSites=true" TargetMode="External"/><Relationship Id="rId190" Type="http://schemas.openxmlformats.org/officeDocument/2006/relationships/hyperlink" Target="http://www.phosphosite.org/proteinAction.do?id=11241&amp;showAllSites=true" TargetMode="External"/><Relationship Id="rId204" Type="http://schemas.openxmlformats.org/officeDocument/2006/relationships/hyperlink" Target="http://www.phosphosite.org/proteinAction.do?id=12693&amp;showAllSites=true" TargetMode="External"/><Relationship Id="rId246" Type="http://schemas.openxmlformats.org/officeDocument/2006/relationships/hyperlink" Target="http://www.phosphosite.org/proteinAction.do?id=10056&amp;showAllSites=true" TargetMode="External"/><Relationship Id="rId288" Type="http://schemas.openxmlformats.org/officeDocument/2006/relationships/hyperlink" Target="http://www.phosphosite.org/proteinAction.do?id=1973403&amp;showAllSites=true" TargetMode="External"/><Relationship Id="rId411" Type="http://schemas.openxmlformats.org/officeDocument/2006/relationships/hyperlink" Target="http://www.cellsignal.com/products/3455.html" TargetMode="External"/><Relationship Id="rId453" Type="http://schemas.openxmlformats.org/officeDocument/2006/relationships/hyperlink" Target="http://www.phosphosite.org/proteinAction.do?id=5515&amp;showAllSites=true" TargetMode="External"/><Relationship Id="rId509" Type="http://schemas.openxmlformats.org/officeDocument/2006/relationships/hyperlink" Target="http://www.phosphosite.org/proteinAction.do?id=11299&amp;showAllSites=true" TargetMode="External"/><Relationship Id="rId660" Type="http://schemas.openxmlformats.org/officeDocument/2006/relationships/hyperlink" Target="http://www.phosphosite.org/proteinAction.do?id=3039&amp;showAllSites=true" TargetMode="External"/><Relationship Id="rId898" Type="http://schemas.openxmlformats.org/officeDocument/2006/relationships/hyperlink" Target="http://www.phosphosite.org/proteinAction.do?id=1594&amp;showAllSites=true" TargetMode="External"/><Relationship Id="rId1041" Type="http://schemas.openxmlformats.org/officeDocument/2006/relationships/hyperlink" Target="http://www.phosphosite.org/proteinAction.do?id=3594610&amp;showAllSites=true" TargetMode="External"/><Relationship Id="rId1083" Type="http://schemas.openxmlformats.org/officeDocument/2006/relationships/hyperlink" Target="http://www.phosphosite.org/proteinAction.do?id=6709&amp;showAllSites=true" TargetMode="External"/><Relationship Id="rId1139" Type="http://schemas.openxmlformats.org/officeDocument/2006/relationships/hyperlink" Target="http://www.phosphosite.org/proteinAction.do?id=14660801&amp;showAllSites=true" TargetMode="External"/><Relationship Id="rId106" Type="http://schemas.openxmlformats.org/officeDocument/2006/relationships/hyperlink" Target="http://www.phosphosite.org/proteinAction.do?id=20108&amp;showAllSites=true" TargetMode="External"/><Relationship Id="rId313" Type="http://schemas.openxmlformats.org/officeDocument/2006/relationships/hyperlink" Target="http://www.phosphosite.org/proteinAction.do?id=2767&amp;showAllSites=true" TargetMode="External"/><Relationship Id="rId495" Type="http://schemas.openxmlformats.org/officeDocument/2006/relationships/hyperlink" Target="http://www.phosphosite.org/proteinAction.do?id=4847072&amp;showAllSites=true" TargetMode="External"/><Relationship Id="rId716" Type="http://schemas.openxmlformats.org/officeDocument/2006/relationships/hyperlink" Target="http://www.phosphosite.org/proteinAction.do?id=4319205&amp;showAllSites=true" TargetMode="External"/><Relationship Id="rId758" Type="http://schemas.openxmlformats.org/officeDocument/2006/relationships/hyperlink" Target="http://www.phosphosite.org/proteinAction.do?id=23659&amp;showAllSites=true" TargetMode="External"/><Relationship Id="rId923" Type="http://schemas.openxmlformats.org/officeDocument/2006/relationships/hyperlink" Target="http://www.phosphosite.org/proteinAction.do?id=6039&amp;showAllSites=true" TargetMode="External"/><Relationship Id="rId965" Type="http://schemas.openxmlformats.org/officeDocument/2006/relationships/hyperlink" Target="http://www.phosphosite.org/proteinAction.do?id=7944&amp;showAllSites=true" TargetMode="External"/><Relationship Id="rId1150" Type="http://schemas.openxmlformats.org/officeDocument/2006/relationships/hyperlink" Target="http://www.phosphosite.org/proteinAction.do?id=10984&amp;showAllSites=true" TargetMode="External"/><Relationship Id="rId10" Type="http://schemas.openxmlformats.org/officeDocument/2006/relationships/hyperlink" Target="http://www.phosphosite.org/proteinAction.do?id=6054&amp;showAllSites=true" TargetMode="External"/><Relationship Id="rId52" Type="http://schemas.openxmlformats.org/officeDocument/2006/relationships/hyperlink" Target="http://www.phosphosite.org/proteinAction.do?id=11208&amp;showAllSites=true" TargetMode="External"/><Relationship Id="rId94" Type="http://schemas.openxmlformats.org/officeDocument/2006/relationships/hyperlink" Target="http://www.cellsignal.com/products/9397.html" TargetMode="External"/><Relationship Id="rId148" Type="http://schemas.openxmlformats.org/officeDocument/2006/relationships/hyperlink" Target="http://www.cellsignal.com/products/4475.html" TargetMode="External"/><Relationship Id="rId355" Type="http://schemas.openxmlformats.org/officeDocument/2006/relationships/hyperlink" Target="http://www.phosphosite.org/proteinAction.do?id=23728&amp;showAllSites=true" TargetMode="External"/><Relationship Id="rId397" Type="http://schemas.openxmlformats.org/officeDocument/2006/relationships/hyperlink" Target="http://www.phosphosite.org/proteinAction.do?id=6654&amp;showAllSites=true" TargetMode="External"/><Relationship Id="rId520" Type="http://schemas.openxmlformats.org/officeDocument/2006/relationships/hyperlink" Target="http://www.cellsignal.com/products/3982.html" TargetMode="External"/><Relationship Id="rId562" Type="http://schemas.openxmlformats.org/officeDocument/2006/relationships/hyperlink" Target="http://www.phosphosite.org/proteinAction.do?id=2442&amp;showAllSites=true" TargetMode="External"/><Relationship Id="rId618" Type="http://schemas.openxmlformats.org/officeDocument/2006/relationships/hyperlink" Target="http://www.cellsignal.com/products/2536.html" TargetMode="External"/><Relationship Id="rId825" Type="http://schemas.openxmlformats.org/officeDocument/2006/relationships/hyperlink" Target="http://www.phosphosite.org/proteinAction.do?id=1786&amp;showAllSites=true" TargetMode="External"/><Relationship Id="rId1192" Type="http://schemas.openxmlformats.org/officeDocument/2006/relationships/hyperlink" Target="http://www.phosphosite.org/proteinAction.do?id=13532&amp;showAllSites=true" TargetMode="External"/><Relationship Id="rId1206" Type="http://schemas.openxmlformats.org/officeDocument/2006/relationships/hyperlink" Target="http://www.phosphosite.org/proteinAction.do?id=11097&amp;showAllSites=true" TargetMode="External"/><Relationship Id="rId1248" Type="http://schemas.openxmlformats.org/officeDocument/2006/relationships/hyperlink" Target="http://www.phosphosite.org/proteinAction.do?id=7233&amp;showAllSites=true" TargetMode="External"/><Relationship Id="rId215" Type="http://schemas.openxmlformats.org/officeDocument/2006/relationships/hyperlink" Target="http://www.cellsignal.com/products/4245.html" TargetMode="External"/><Relationship Id="rId257" Type="http://schemas.openxmlformats.org/officeDocument/2006/relationships/hyperlink" Target="http://www.phosphosite.org/proteinAction.do?id=9332&amp;showAllSites=true" TargetMode="External"/><Relationship Id="rId422" Type="http://schemas.openxmlformats.org/officeDocument/2006/relationships/hyperlink" Target="http://www.phosphosite.org/proteinAction.do?id=15926&amp;showAllSites=true" TargetMode="External"/><Relationship Id="rId464" Type="http://schemas.openxmlformats.org/officeDocument/2006/relationships/hyperlink" Target="http://www.phosphosite.org/proteinAction.do?id=7941&amp;showAllSites=true" TargetMode="External"/><Relationship Id="rId867" Type="http://schemas.openxmlformats.org/officeDocument/2006/relationships/hyperlink" Target="http://www.phosphosite.org/proteinAction.do?id=11254&amp;showAllSites=true" TargetMode="External"/><Relationship Id="rId1010" Type="http://schemas.openxmlformats.org/officeDocument/2006/relationships/hyperlink" Target="http://www.phosphosite.org/proteinAction.do?id=6143&amp;showAllSites=true" TargetMode="External"/><Relationship Id="rId1052" Type="http://schemas.openxmlformats.org/officeDocument/2006/relationships/hyperlink" Target="http://www.phosphosite.org/proteinAction.do?id=6562&amp;showAllSites=true" TargetMode="External"/><Relationship Id="rId1094" Type="http://schemas.openxmlformats.org/officeDocument/2006/relationships/hyperlink" Target="http://www.phosphosite.org/proteinAction.do?id=13691&amp;showAllSites=true" TargetMode="External"/><Relationship Id="rId1108" Type="http://schemas.openxmlformats.org/officeDocument/2006/relationships/hyperlink" Target="http://www.phosphosite.org/proteinAction.do?id=9791&amp;showAllSites=true" TargetMode="External"/><Relationship Id="rId299" Type="http://schemas.openxmlformats.org/officeDocument/2006/relationships/hyperlink" Target="http://www.phosphosite.org/proteinAction.do?id=6589&amp;showAllSites=true" TargetMode="External"/><Relationship Id="rId727" Type="http://schemas.openxmlformats.org/officeDocument/2006/relationships/hyperlink" Target="http://www.phosphosite.org/proteinAction.do?id=9473&amp;showAllSites=true" TargetMode="External"/><Relationship Id="rId934" Type="http://schemas.openxmlformats.org/officeDocument/2006/relationships/hyperlink" Target="http://www.phosphosite.org/proteinAction.do?id=16150&amp;showAllSites=true" TargetMode="External"/><Relationship Id="rId63" Type="http://schemas.openxmlformats.org/officeDocument/2006/relationships/hyperlink" Target="http://www.phosphosite.org/proteinAction.do?id=5017&amp;showAllSites=true" TargetMode="External"/><Relationship Id="rId159" Type="http://schemas.openxmlformats.org/officeDocument/2006/relationships/hyperlink" Target="http://www.phosphosite.org/proteinAction.do?id=12898&amp;showAllSites=true" TargetMode="External"/><Relationship Id="rId366" Type="http://schemas.openxmlformats.org/officeDocument/2006/relationships/hyperlink" Target="http://www.phosphosite.org/proteinAction.do?id=9883&amp;showAllSites=true" TargetMode="External"/><Relationship Id="rId573" Type="http://schemas.openxmlformats.org/officeDocument/2006/relationships/hyperlink" Target="http://www.phosphosite.org/proteinAction.do?id=11328&amp;showAllSites=true" TargetMode="External"/><Relationship Id="rId780" Type="http://schemas.openxmlformats.org/officeDocument/2006/relationships/hyperlink" Target="http://www.phosphosite.org/proteinAction.do?id=3502&amp;showAllSites=true" TargetMode="External"/><Relationship Id="rId1217" Type="http://schemas.openxmlformats.org/officeDocument/2006/relationships/hyperlink" Target="http://www.phosphosite.org/proteinAction.do?id=17847&amp;showAllSites=true" TargetMode="External"/><Relationship Id="rId226" Type="http://schemas.openxmlformats.org/officeDocument/2006/relationships/hyperlink" Target="http://www.cellsignal.com/products/3995.html" TargetMode="External"/><Relationship Id="rId433" Type="http://schemas.openxmlformats.org/officeDocument/2006/relationships/hyperlink" Target="http://www.phosphosite.org/proteinAction.do?id=6707&amp;showAllSites=true" TargetMode="External"/><Relationship Id="rId878" Type="http://schemas.openxmlformats.org/officeDocument/2006/relationships/hyperlink" Target="http://www.phosphosite.org/proteinAction.do?id=12946&amp;showAllSites=true" TargetMode="External"/><Relationship Id="rId1063" Type="http://schemas.openxmlformats.org/officeDocument/2006/relationships/hyperlink" Target="http://www.phosphosite.org/proteinAction.do?id=8521&amp;showAllSites=true" TargetMode="External"/><Relationship Id="rId640" Type="http://schemas.openxmlformats.org/officeDocument/2006/relationships/hyperlink" Target="http://www.phosphosite.org/proteinAction.do?id=23629&amp;showAllSites=true" TargetMode="External"/><Relationship Id="rId738" Type="http://schemas.openxmlformats.org/officeDocument/2006/relationships/hyperlink" Target="http://www.cellsignal.com/products/2288.html" TargetMode="External"/><Relationship Id="rId945" Type="http://schemas.openxmlformats.org/officeDocument/2006/relationships/hyperlink" Target="http://www.phosphosite.org/proteinAction.do?id=6974&amp;showAllSites=true" TargetMode="External"/><Relationship Id="rId74" Type="http://schemas.openxmlformats.org/officeDocument/2006/relationships/hyperlink" Target="http://www.phosphosite.org/proteinAction.do?id=3309&amp;showAllSites=true" TargetMode="External"/><Relationship Id="rId377" Type="http://schemas.openxmlformats.org/officeDocument/2006/relationships/hyperlink" Target="http://www.phosphosite.org/proteinAction.do?id=1298700&amp;showAllSites=true" TargetMode="External"/><Relationship Id="rId500" Type="http://schemas.openxmlformats.org/officeDocument/2006/relationships/hyperlink" Target="http://www.cellsignal.com/products/4864.html" TargetMode="External"/><Relationship Id="rId584" Type="http://schemas.openxmlformats.org/officeDocument/2006/relationships/hyperlink" Target="http://www.phosphosite.org/proteinAction.do?id=3343&amp;showAllSites=true" TargetMode="External"/><Relationship Id="rId805" Type="http://schemas.openxmlformats.org/officeDocument/2006/relationships/hyperlink" Target="http://www.phosphosite.org/proteinAction.do?id=7258&amp;showAllSites=true" TargetMode="External"/><Relationship Id="rId1130" Type="http://schemas.openxmlformats.org/officeDocument/2006/relationships/hyperlink" Target="http://www.phosphosite.org/proteinAction.do?id=14656813&amp;showAllSites=true" TargetMode="External"/><Relationship Id="rId1228" Type="http://schemas.openxmlformats.org/officeDocument/2006/relationships/hyperlink" Target="http://www.phosphosite.org/proteinAction.do?id=11083&amp;showAllSites=true" TargetMode="External"/><Relationship Id="rId5" Type="http://schemas.openxmlformats.org/officeDocument/2006/relationships/hyperlink" Target="http://www.phosphosite.org/proteinAction.do?id=8841&amp;showAllSites=true" TargetMode="External"/><Relationship Id="rId237" Type="http://schemas.openxmlformats.org/officeDocument/2006/relationships/hyperlink" Target="http://www.cellsignal.com/products/5433.html" TargetMode="External"/><Relationship Id="rId791" Type="http://schemas.openxmlformats.org/officeDocument/2006/relationships/hyperlink" Target="http://www.phosphosite.org/proteinAction.do?id=11191&amp;showAllSites=true" TargetMode="External"/><Relationship Id="rId889" Type="http://schemas.openxmlformats.org/officeDocument/2006/relationships/hyperlink" Target="http://www.cellsignal.com/products/2629.html" TargetMode="External"/><Relationship Id="rId1074" Type="http://schemas.openxmlformats.org/officeDocument/2006/relationships/hyperlink" Target="http://www.phosphosite.org/proteinAction.do?id=8016&amp;showAllSites=true" TargetMode="External"/><Relationship Id="rId444" Type="http://schemas.openxmlformats.org/officeDocument/2006/relationships/hyperlink" Target="http://www.cellsignal.com/products/4146.html" TargetMode="External"/><Relationship Id="rId651" Type="http://schemas.openxmlformats.org/officeDocument/2006/relationships/hyperlink" Target="http://www.phosphosite.org/proteinAction.do?id=3039&amp;showAllSites=true" TargetMode="External"/><Relationship Id="rId749" Type="http://schemas.openxmlformats.org/officeDocument/2006/relationships/hyperlink" Target="http://www.phosphosite.org/proteinAction.do?id=2386&amp;showAllSites=true" TargetMode="External"/><Relationship Id="rId290" Type="http://schemas.openxmlformats.org/officeDocument/2006/relationships/hyperlink" Target="http://www.phosphosite.org/proteinAction.do?id=1973403&amp;showAllSites=true" TargetMode="External"/><Relationship Id="rId304" Type="http://schemas.openxmlformats.org/officeDocument/2006/relationships/hyperlink" Target="http://www.cellsignal.com/products/2031.html" TargetMode="External"/><Relationship Id="rId388" Type="http://schemas.openxmlformats.org/officeDocument/2006/relationships/hyperlink" Target="http://www.phosphosite.org/proteinAction.do?id=11019&amp;showAllSites=true" TargetMode="External"/><Relationship Id="rId511" Type="http://schemas.openxmlformats.org/officeDocument/2006/relationships/hyperlink" Target="http://www.cellsignal.com/products/5553.html" TargetMode="External"/><Relationship Id="rId609" Type="http://schemas.openxmlformats.org/officeDocument/2006/relationships/hyperlink" Target="http://www.phosphosite.org/proteinAction.do?id=8151&amp;showAllSites=true" TargetMode="External"/><Relationship Id="rId956" Type="http://schemas.openxmlformats.org/officeDocument/2006/relationships/hyperlink" Target="http://www.phosphosite.org/proteinAction.do?id=4409&amp;showAllSites=true" TargetMode="External"/><Relationship Id="rId1141" Type="http://schemas.openxmlformats.org/officeDocument/2006/relationships/hyperlink" Target="http://www.phosphosite.org/proteinAction.do?id=15124&amp;showAllSites=true" TargetMode="External"/><Relationship Id="rId1239" Type="http://schemas.openxmlformats.org/officeDocument/2006/relationships/hyperlink" Target="http://www.phosphosite.org/proteinAction.do?id=15866&amp;showAllSites=true" TargetMode="External"/><Relationship Id="rId85" Type="http://schemas.openxmlformats.org/officeDocument/2006/relationships/hyperlink" Target="http://www.phosphosite.org/proteinAction.do?id=11115&amp;showAllSites=true" TargetMode="External"/><Relationship Id="rId150" Type="http://schemas.openxmlformats.org/officeDocument/2006/relationships/hyperlink" Target="http://www.phosphosite.org/proteinAction.do?id=12446&amp;showAllSites=true" TargetMode="External"/><Relationship Id="rId595" Type="http://schemas.openxmlformats.org/officeDocument/2006/relationships/hyperlink" Target="http://www.cellsignal.com/products/6566.html" TargetMode="External"/><Relationship Id="rId816" Type="http://schemas.openxmlformats.org/officeDocument/2006/relationships/hyperlink" Target="http://www.cellsignal.com/products/3143.html" TargetMode="External"/><Relationship Id="rId1001" Type="http://schemas.openxmlformats.org/officeDocument/2006/relationships/hyperlink" Target="http://www.cellsignal.com/products/4013.html" TargetMode="External"/><Relationship Id="rId248" Type="http://schemas.openxmlformats.org/officeDocument/2006/relationships/hyperlink" Target="http://www.phosphosite.org/proteinAction.do?id=8008&amp;showAllSites=true" TargetMode="External"/><Relationship Id="rId455" Type="http://schemas.openxmlformats.org/officeDocument/2006/relationships/hyperlink" Target="http://www.phosphosite.org/proteinAction.do?id=11442&amp;showAllSites=true" TargetMode="External"/><Relationship Id="rId662" Type="http://schemas.openxmlformats.org/officeDocument/2006/relationships/hyperlink" Target="http://www.phosphosite.org/proteinAction.do?id=3039&amp;showAllSites=true" TargetMode="External"/><Relationship Id="rId1085" Type="http://schemas.openxmlformats.org/officeDocument/2006/relationships/hyperlink" Target="http://www.phosphosite.org/proteinAction.do?id=18042&amp;showAllSites=true" TargetMode="External"/><Relationship Id="rId12" Type="http://schemas.openxmlformats.org/officeDocument/2006/relationships/hyperlink" Target="http://www.cellsignal.com/products/2179.html" TargetMode="External"/><Relationship Id="rId108" Type="http://schemas.openxmlformats.org/officeDocument/2006/relationships/hyperlink" Target="http://www.phosphosite.org/proteinAction.do?id=20108&amp;showAllSites=true" TargetMode="External"/><Relationship Id="rId315" Type="http://schemas.openxmlformats.org/officeDocument/2006/relationships/hyperlink" Target="http://www.cellsignal.com/products/4542.html" TargetMode="External"/><Relationship Id="rId522" Type="http://schemas.openxmlformats.org/officeDocument/2006/relationships/hyperlink" Target="http://www.cellsignal.com/products/9433.html" TargetMode="External"/><Relationship Id="rId967" Type="http://schemas.openxmlformats.org/officeDocument/2006/relationships/hyperlink" Target="http://www.phosphosite.org/proteinAction.do?id=22536&amp;showAllSites=true" TargetMode="External"/><Relationship Id="rId1152" Type="http://schemas.openxmlformats.org/officeDocument/2006/relationships/hyperlink" Target="http://www.phosphosite.org/proteinAction.do?id=11572&amp;showAllSites=true" TargetMode="External"/><Relationship Id="rId96" Type="http://schemas.openxmlformats.org/officeDocument/2006/relationships/hyperlink" Target="http://www.cellsignal.com/products/9393.html" TargetMode="External"/><Relationship Id="rId161" Type="http://schemas.openxmlformats.org/officeDocument/2006/relationships/hyperlink" Target="http://www.cellsignal.com/products/9535.html" TargetMode="External"/><Relationship Id="rId399" Type="http://schemas.openxmlformats.org/officeDocument/2006/relationships/hyperlink" Target="http://www.phosphosite.org/proteinAction.do?id=6654&amp;showAllSites=true" TargetMode="External"/><Relationship Id="rId827" Type="http://schemas.openxmlformats.org/officeDocument/2006/relationships/hyperlink" Target="http://www.cellsignal.com/products/2497.html" TargetMode="External"/><Relationship Id="rId1012" Type="http://schemas.openxmlformats.org/officeDocument/2006/relationships/hyperlink" Target="http://www.phosphosite.org/proteinAction.do?id=14968&amp;showAllSites=true" TargetMode="External"/><Relationship Id="rId259" Type="http://schemas.openxmlformats.org/officeDocument/2006/relationships/hyperlink" Target="http://www.phosphosite.org/proteinAction.do?id=16160&amp;showAllSites=true" TargetMode="External"/><Relationship Id="rId466" Type="http://schemas.openxmlformats.org/officeDocument/2006/relationships/hyperlink" Target="http://www.phosphosite.org/proteinAction.do?id=7941&amp;showAllSites=true" TargetMode="External"/><Relationship Id="rId673" Type="http://schemas.openxmlformats.org/officeDocument/2006/relationships/hyperlink" Target="http://www.phosphosite.org/proteinAction.do?id=6746&amp;showAllSites=true" TargetMode="External"/><Relationship Id="rId880" Type="http://schemas.openxmlformats.org/officeDocument/2006/relationships/hyperlink" Target="http://www.phosphosite.org/proteinAction.do?id=1594&amp;showAllSites=true" TargetMode="External"/><Relationship Id="rId1096" Type="http://schemas.openxmlformats.org/officeDocument/2006/relationships/hyperlink" Target="http://www.phosphosite.org/proteinAction.do?id=18761&amp;showAllSites=true" TargetMode="External"/><Relationship Id="rId23" Type="http://schemas.openxmlformats.org/officeDocument/2006/relationships/hyperlink" Target="http://www.cellsignal.com/products/2075.html" TargetMode="External"/><Relationship Id="rId119" Type="http://schemas.openxmlformats.org/officeDocument/2006/relationships/hyperlink" Target="http://www.cellsignal.com/products/8144.html" TargetMode="External"/><Relationship Id="rId326" Type="http://schemas.openxmlformats.org/officeDocument/2006/relationships/hyperlink" Target="http://www.phosphosite.org/proteinAction.do?id=23650&amp;showAllSites=true" TargetMode="External"/><Relationship Id="rId533" Type="http://schemas.openxmlformats.org/officeDocument/2006/relationships/hyperlink" Target="http://www.phosphosite.org/proteinAction.do?id=1744&amp;showAllSites=true" TargetMode="External"/><Relationship Id="rId978" Type="http://schemas.openxmlformats.org/officeDocument/2006/relationships/hyperlink" Target="http://www.phosphosite.org/proteinAction.do?id=9424&amp;showAllSites=true" TargetMode="External"/><Relationship Id="rId1163" Type="http://schemas.openxmlformats.org/officeDocument/2006/relationships/hyperlink" Target="http://www.phosphosite.org/proteinAction.do?id=19645&amp;showAllSites=true" TargetMode="External"/><Relationship Id="rId740" Type="http://schemas.openxmlformats.org/officeDocument/2006/relationships/hyperlink" Target="http://www.phosphosite.org/proteinAction.do?id=6275108&amp;showAllSites=true" TargetMode="External"/><Relationship Id="rId838" Type="http://schemas.openxmlformats.org/officeDocument/2006/relationships/hyperlink" Target="http://www.cellsignal.com/products/4562.html" TargetMode="External"/><Relationship Id="rId1023" Type="http://schemas.openxmlformats.org/officeDocument/2006/relationships/hyperlink" Target="http://www.phosphosite.org/proteinAction.do?id=4795803&amp;showAllSites=true" TargetMode="External"/><Relationship Id="rId172" Type="http://schemas.openxmlformats.org/officeDocument/2006/relationships/hyperlink" Target="http://www.phosphosite.org/proteinAction.do?id=5633&amp;showAllSites=true" TargetMode="External"/><Relationship Id="rId477" Type="http://schemas.openxmlformats.org/officeDocument/2006/relationships/hyperlink" Target="http://www.phosphosite.org/proteinAction.do?id=10605&amp;showAllSites=true" TargetMode="External"/><Relationship Id="rId600" Type="http://schemas.openxmlformats.org/officeDocument/2006/relationships/hyperlink" Target="http://www.phosphosite.org/proteinAction.do?id=4719&amp;showAllSites=true" TargetMode="External"/><Relationship Id="rId684" Type="http://schemas.openxmlformats.org/officeDocument/2006/relationships/hyperlink" Target="http://www.phosphosite.org/proteinAction.do?id=19075742&amp;showAllSites=true" TargetMode="External"/><Relationship Id="rId1230" Type="http://schemas.openxmlformats.org/officeDocument/2006/relationships/hyperlink" Target="http://www.phosphosite.org/proteinAction.do?id=9887&amp;showAllSites=true" TargetMode="External"/><Relationship Id="rId337" Type="http://schemas.openxmlformats.org/officeDocument/2006/relationships/hyperlink" Target="http://www.phosphosite.org/proteinAction.do?id=23650&amp;showAllSites=true" TargetMode="External"/><Relationship Id="rId891" Type="http://schemas.openxmlformats.org/officeDocument/2006/relationships/hyperlink" Target="http://www.cellsignal.com/products/2629.html" TargetMode="External"/><Relationship Id="rId905" Type="http://schemas.openxmlformats.org/officeDocument/2006/relationships/hyperlink" Target="http://www.phosphosite.org/proteinAction.do?id=11649&amp;showAllSites=true" TargetMode="External"/><Relationship Id="rId989" Type="http://schemas.openxmlformats.org/officeDocument/2006/relationships/hyperlink" Target="http://www.phosphosite.org/proteinAction.do?id=2611740&amp;showAllSites=true" TargetMode="External"/><Relationship Id="rId34" Type="http://schemas.openxmlformats.org/officeDocument/2006/relationships/hyperlink" Target="http://www.phosphosite.org/proteinAction.do?id=19839&amp;showAllSites=true" TargetMode="External"/><Relationship Id="rId544" Type="http://schemas.openxmlformats.org/officeDocument/2006/relationships/hyperlink" Target="http://www.cellsignal.com/products/6266.html" TargetMode="External"/><Relationship Id="rId751" Type="http://schemas.openxmlformats.org/officeDocument/2006/relationships/hyperlink" Target="http://www.phosphosite.org/proteinAction.do?id=2386&amp;showAllSites=true" TargetMode="External"/><Relationship Id="rId849" Type="http://schemas.openxmlformats.org/officeDocument/2006/relationships/hyperlink" Target="http://www.phosphosite.org/proteinAction.do?id=1680&amp;showAllSites=true" TargetMode="External"/><Relationship Id="rId1174" Type="http://schemas.openxmlformats.org/officeDocument/2006/relationships/hyperlink" Target="http://www.phosphosite.org/proteinAction.do?id=12418&amp;showAllSites=true" TargetMode="External"/><Relationship Id="rId183" Type="http://schemas.openxmlformats.org/officeDocument/2006/relationships/hyperlink" Target="http://www.phosphosite.org/proteinAction.do?id=4374&amp;showAllSites=true" TargetMode="External"/><Relationship Id="rId390" Type="http://schemas.openxmlformats.org/officeDocument/2006/relationships/hyperlink" Target="http://www.phosphosite.org/proteinAction.do?id=11657&amp;showAllSites=true" TargetMode="External"/><Relationship Id="rId404" Type="http://schemas.openxmlformats.org/officeDocument/2006/relationships/hyperlink" Target="http://www.phosphosite.org/proteinAction.do?id=11646&amp;showAllSites=true" TargetMode="External"/><Relationship Id="rId611" Type="http://schemas.openxmlformats.org/officeDocument/2006/relationships/hyperlink" Target="http://www.phosphosite.org/proteinAction.do?id=8151&amp;showAllSites=true" TargetMode="External"/><Relationship Id="rId1034" Type="http://schemas.openxmlformats.org/officeDocument/2006/relationships/hyperlink" Target="http://www.phosphosite.org/proteinAction.do?id=23698&amp;showAllSites=true" TargetMode="External"/><Relationship Id="rId1241" Type="http://schemas.openxmlformats.org/officeDocument/2006/relationships/hyperlink" Target="http://www.phosphosite.org/proteinAction.do?id=15866&amp;showAllSites=true" TargetMode="External"/><Relationship Id="rId250" Type="http://schemas.openxmlformats.org/officeDocument/2006/relationships/hyperlink" Target="http://www.phosphosite.org/proteinAction.do?id=14239&amp;showAllSites=true" TargetMode="External"/><Relationship Id="rId488" Type="http://schemas.openxmlformats.org/officeDocument/2006/relationships/hyperlink" Target="http://www.phosphosite.org/proteinAction.do?id=1749&amp;showAllSites=true" TargetMode="External"/><Relationship Id="rId695" Type="http://schemas.openxmlformats.org/officeDocument/2006/relationships/hyperlink" Target="http://www.phosphosite.org/proteinAction.do?id=11641&amp;showAllSites=true" TargetMode="External"/><Relationship Id="rId709" Type="http://schemas.openxmlformats.org/officeDocument/2006/relationships/hyperlink" Target="http://www.phosphosite.org/proteinAction.do?id=6076&amp;showAllSites=true" TargetMode="External"/><Relationship Id="rId916" Type="http://schemas.openxmlformats.org/officeDocument/2006/relationships/hyperlink" Target="http://www.cellsignal.com/products/9308.html" TargetMode="External"/><Relationship Id="rId1101" Type="http://schemas.openxmlformats.org/officeDocument/2006/relationships/hyperlink" Target="http://www.phosphosite.org/proteinAction.do?id=8252&amp;showAllSites=true" TargetMode="External"/><Relationship Id="rId45" Type="http://schemas.openxmlformats.org/officeDocument/2006/relationships/hyperlink" Target="http://www.phosphosite.org/proteinAction.do?id=10198&amp;showAllSites=true" TargetMode="External"/><Relationship Id="rId110" Type="http://schemas.openxmlformats.org/officeDocument/2006/relationships/hyperlink" Target="http://www.phosphosite.org/proteinAction.do?id=4440&amp;showAllSites=true" TargetMode="External"/><Relationship Id="rId348" Type="http://schemas.openxmlformats.org/officeDocument/2006/relationships/hyperlink" Target="http://www.phosphosite.org/proteinAction.do?id=7706&amp;showAllSites=true" TargetMode="External"/><Relationship Id="rId555" Type="http://schemas.openxmlformats.org/officeDocument/2006/relationships/hyperlink" Target="http://www.cellsignal.com/products/4836.html" TargetMode="External"/><Relationship Id="rId762" Type="http://schemas.openxmlformats.org/officeDocument/2006/relationships/hyperlink" Target="http://www.phosphosite.org/proteinAction.do?id=11101&amp;showAllSites=true" TargetMode="External"/><Relationship Id="rId1185" Type="http://schemas.openxmlformats.org/officeDocument/2006/relationships/hyperlink" Target="http://www.phosphosite.org/proteinAction.do?id=11338&amp;showAllSites=true" TargetMode="External"/><Relationship Id="rId194" Type="http://schemas.openxmlformats.org/officeDocument/2006/relationships/hyperlink" Target="http://www.cellsignal.com/products/4497.html" TargetMode="External"/><Relationship Id="rId208" Type="http://schemas.openxmlformats.org/officeDocument/2006/relationships/hyperlink" Target="http://www.phosphosite.org/proteinAction.do?id=1785&amp;showAllSites=true" TargetMode="External"/><Relationship Id="rId415" Type="http://schemas.openxmlformats.org/officeDocument/2006/relationships/hyperlink" Target="http://www.phosphosite.org/proteinAction.do?id=9893&amp;showAllSites=true" TargetMode="External"/><Relationship Id="rId622" Type="http://schemas.openxmlformats.org/officeDocument/2006/relationships/hyperlink" Target="http://www.phosphosite.org/proteinAction.do?id=11781&amp;showAllSites=true" TargetMode="External"/><Relationship Id="rId1045" Type="http://schemas.openxmlformats.org/officeDocument/2006/relationships/hyperlink" Target="http://www.phosphosite.org/proteinAction.do?id=14657908&amp;showAllSites=true" TargetMode="External"/><Relationship Id="rId1252" Type="http://schemas.openxmlformats.org/officeDocument/2006/relationships/hyperlink" Target="http://www.phosphosite.org/proteinAction.do?id=11716&amp;showAllSites=true" TargetMode="External"/><Relationship Id="rId261" Type="http://schemas.openxmlformats.org/officeDocument/2006/relationships/hyperlink" Target="http://www.phosphosite.org/proteinAction.do?id=6595&amp;showAllSites=true" TargetMode="External"/><Relationship Id="rId499" Type="http://schemas.openxmlformats.org/officeDocument/2006/relationships/hyperlink" Target="http://www.phosphosite.org/proteinAction.do?id=10640&amp;showAllSites=true" TargetMode="External"/><Relationship Id="rId927" Type="http://schemas.openxmlformats.org/officeDocument/2006/relationships/hyperlink" Target="http://www.phosphosite.org/proteinAction.do?id=11030&amp;showAllSites=true" TargetMode="External"/><Relationship Id="rId1112" Type="http://schemas.openxmlformats.org/officeDocument/2006/relationships/hyperlink" Target="http://www.phosphosite.org/proteinAction.do?id=6996&amp;showAllSites=true" TargetMode="External"/><Relationship Id="rId56" Type="http://schemas.openxmlformats.org/officeDocument/2006/relationships/hyperlink" Target="http://www.phosphosite.org/proteinAction.do?id=5017&amp;showAllSites=true" TargetMode="External"/><Relationship Id="rId359" Type="http://schemas.openxmlformats.org/officeDocument/2006/relationships/hyperlink" Target="http://www.phosphosite.org/proteinAction.do?id=18382&amp;showAllSites=true" TargetMode="External"/><Relationship Id="rId566" Type="http://schemas.openxmlformats.org/officeDocument/2006/relationships/hyperlink" Target="http://www.phosphosite.org/proteinAction.do?id=11328&amp;showAllSites=true" TargetMode="External"/><Relationship Id="rId773" Type="http://schemas.openxmlformats.org/officeDocument/2006/relationships/hyperlink" Target="http://www.phosphosite.org/proteinAction.do?id=11238&amp;showAllSites=true" TargetMode="External"/><Relationship Id="rId1196" Type="http://schemas.openxmlformats.org/officeDocument/2006/relationships/hyperlink" Target="http://www.phosphosite.org/proteinAction.do?id=10350&amp;showAllSites=true" TargetMode="External"/><Relationship Id="rId121" Type="http://schemas.openxmlformats.org/officeDocument/2006/relationships/hyperlink" Target="http://www.cellsignal.com/products/8144.html" TargetMode="External"/><Relationship Id="rId219" Type="http://schemas.openxmlformats.org/officeDocument/2006/relationships/hyperlink" Target="http://www.phosphosite.org/proteinAction.do?id=4846688&amp;showAllSites=true" TargetMode="External"/><Relationship Id="rId426" Type="http://schemas.openxmlformats.org/officeDocument/2006/relationships/hyperlink" Target="http://www.phosphosite.org/proteinAction.do?id=7916&amp;showAllSites=true" TargetMode="External"/><Relationship Id="rId633" Type="http://schemas.openxmlformats.org/officeDocument/2006/relationships/hyperlink" Target="http://www.phosphosite.org/proteinAction.do?id=8683&amp;showAllSites=true" TargetMode="External"/><Relationship Id="rId980" Type="http://schemas.openxmlformats.org/officeDocument/2006/relationships/hyperlink" Target="http://www.phosphosite.org/proteinAction.do?id=3503&amp;showAllSites=true" TargetMode="External"/><Relationship Id="rId1056" Type="http://schemas.openxmlformats.org/officeDocument/2006/relationships/hyperlink" Target="http://www.phosphosite.org/proteinAction.do?id=15484&amp;showAllSites=true" TargetMode="External"/><Relationship Id="rId840" Type="http://schemas.openxmlformats.org/officeDocument/2006/relationships/hyperlink" Target="http://www.cellsignal.com/products/4562.html" TargetMode="External"/><Relationship Id="rId938" Type="http://schemas.openxmlformats.org/officeDocument/2006/relationships/hyperlink" Target="http://www.cellsignal.com/products/2081.html" TargetMode="External"/><Relationship Id="rId67" Type="http://schemas.openxmlformats.org/officeDocument/2006/relationships/hyperlink" Target="http://www.phosphosite.org/proteinAction.do?id=8309&amp;showAllSites=true" TargetMode="External"/><Relationship Id="rId272" Type="http://schemas.openxmlformats.org/officeDocument/2006/relationships/hyperlink" Target="http://www.cellsignal.com/products/3453.html" TargetMode="External"/><Relationship Id="rId577" Type="http://schemas.openxmlformats.org/officeDocument/2006/relationships/hyperlink" Target="http://www.phosphosite.org/proteinAction.do?id=4841&amp;showAllSites=true" TargetMode="External"/><Relationship Id="rId700" Type="http://schemas.openxmlformats.org/officeDocument/2006/relationships/hyperlink" Target="http://www.phosphosite.org/proteinAction.do?id=11641&amp;showAllSites=true" TargetMode="External"/><Relationship Id="rId1123" Type="http://schemas.openxmlformats.org/officeDocument/2006/relationships/hyperlink" Target="http://www.ncbi.nlm.nih.gov/entrez/query.fcgi?db=protein&amp;cmd=search&amp;term=NP_001156398" TargetMode="External"/><Relationship Id="rId132" Type="http://schemas.openxmlformats.org/officeDocument/2006/relationships/hyperlink" Target="http://www.phosphosite.org/proteinAction.do?id=13883&amp;showAllSites=true" TargetMode="External"/><Relationship Id="rId784" Type="http://schemas.openxmlformats.org/officeDocument/2006/relationships/hyperlink" Target="http://www.phosphosite.org/proteinAction.do?id=3502&amp;showAllSites=true" TargetMode="External"/><Relationship Id="rId991" Type="http://schemas.openxmlformats.org/officeDocument/2006/relationships/hyperlink" Target="http://www.phosphosite.org/proteinAction.do?id=2611740&amp;showAllSites=true" TargetMode="External"/><Relationship Id="rId1067" Type="http://schemas.openxmlformats.org/officeDocument/2006/relationships/hyperlink" Target="http://www.phosphosite.org/proteinAction.do?id=19499&amp;showAllSites=true" TargetMode="External"/><Relationship Id="rId437" Type="http://schemas.openxmlformats.org/officeDocument/2006/relationships/hyperlink" Target="http://www.phosphosite.org/proteinAction.do?id=18881&amp;showAllSites=true" TargetMode="External"/><Relationship Id="rId644" Type="http://schemas.openxmlformats.org/officeDocument/2006/relationships/hyperlink" Target="http://www.phosphosite.org/proteinAction.do?id=3039&amp;showAllSites=true" TargetMode="External"/><Relationship Id="rId851" Type="http://schemas.openxmlformats.org/officeDocument/2006/relationships/hyperlink" Target="http://www.phosphosite.org/proteinAction.do?id=1680&amp;showAllSites=true" TargetMode="External"/><Relationship Id="rId283" Type="http://schemas.openxmlformats.org/officeDocument/2006/relationships/hyperlink" Target="http://www.phosphosite.org/proteinAction.do?id=9902&amp;showAllSites=true" TargetMode="External"/><Relationship Id="rId490" Type="http://schemas.openxmlformats.org/officeDocument/2006/relationships/hyperlink" Target="http://www.phosphosite.org/proteinAction.do?id=1749&amp;showAllSites=true" TargetMode="External"/><Relationship Id="rId504" Type="http://schemas.openxmlformats.org/officeDocument/2006/relationships/hyperlink" Target="http://www.phosphosite.org/proteinAction.do?id=7317&amp;showAllSites=true" TargetMode="External"/><Relationship Id="rId711" Type="http://schemas.openxmlformats.org/officeDocument/2006/relationships/hyperlink" Target="http://www.phosphosite.org/proteinAction.do?id=12502&amp;showAllSites=true" TargetMode="External"/><Relationship Id="rId949" Type="http://schemas.openxmlformats.org/officeDocument/2006/relationships/hyperlink" Target="http://www.phosphosite.org/proteinAction.do?id=11261&amp;showAllSites=true" TargetMode="External"/><Relationship Id="rId1134" Type="http://schemas.openxmlformats.org/officeDocument/2006/relationships/hyperlink" Target="http://www.phosphosite.org/proteinAction.do?id=21313&amp;showAllSites=true" TargetMode="External"/><Relationship Id="rId78" Type="http://schemas.openxmlformats.org/officeDocument/2006/relationships/hyperlink" Target="http://www.phosphosite.org/proteinAction.do?id=3351&amp;showAllSites=true" TargetMode="External"/><Relationship Id="rId143" Type="http://schemas.openxmlformats.org/officeDocument/2006/relationships/hyperlink" Target="http://www.phosphosite.org/proteinAction.do?id=5312&amp;showAllSites=true" TargetMode="External"/><Relationship Id="rId350" Type="http://schemas.openxmlformats.org/officeDocument/2006/relationships/hyperlink" Target="http://www.cellsignal.com/products/3352.html" TargetMode="External"/><Relationship Id="rId588" Type="http://schemas.openxmlformats.org/officeDocument/2006/relationships/hyperlink" Target="http://www.phosphosite.org/proteinAction.do?id=3343&amp;showAllSites=true" TargetMode="External"/><Relationship Id="rId795" Type="http://schemas.openxmlformats.org/officeDocument/2006/relationships/hyperlink" Target="http://www.phosphosite.org/proteinAction.do?id=8821&amp;showAllSites=true" TargetMode="External"/><Relationship Id="rId809" Type="http://schemas.openxmlformats.org/officeDocument/2006/relationships/hyperlink" Target="http://www.cellsignal.com/products/4762.html" TargetMode="External"/><Relationship Id="rId1201" Type="http://schemas.openxmlformats.org/officeDocument/2006/relationships/hyperlink" Target="http://www.phosphosite.org/proteinAction.do?id=19877&amp;showAllSites=true" TargetMode="External"/><Relationship Id="rId9" Type="http://schemas.openxmlformats.org/officeDocument/2006/relationships/hyperlink" Target="http://www.phosphosite.org/proteinAction.do?id=6054&amp;showAllSites=true" TargetMode="External"/><Relationship Id="rId210" Type="http://schemas.openxmlformats.org/officeDocument/2006/relationships/hyperlink" Target="http://www.phosphosite.org/proteinAction.do?id=1785&amp;showAllSites=true" TargetMode="External"/><Relationship Id="rId448" Type="http://schemas.openxmlformats.org/officeDocument/2006/relationships/hyperlink" Target="http://www.cellsignal.com/products/4146.html" TargetMode="External"/><Relationship Id="rId655" Type="http://schemas.openxmlformats.org/officeDocument/2006/relationships/hyperlink" Target="http://www.phosphosite.org/proteinAction.do?id=3039&amp;showAllSites=true" TargetMode="External"/><Relationship Id="rId862" Type="http://schemas.openxmlformats.org/officeDocument/2006/relationships/hyperlink" Target="http://www.phosphosite.org/proteinAction.do?id=8986&amp;showAllSites=true" TargetMode="External"/><Relationship Id="rId1078" Type="http://schemas.openxmlformats.org/officeDocument/2006/relationships/hyperlink" Target="http://www.phosphosite.org/proteinAction.do?id=10421&amp;showAllSites=true" TargetMode="External"/><Relationship Id="rId294" Type="http://schemas.openxmlformats.org/officeDocument/2006/relationships/hyperlink" Target="http://www.phosphosite.org/proteinAction.do?id=1973403&amp;showAllSites=true" TargetMode="External"/><Relationship Id="rId308" Type="http://schemas.openxmlformats.org/officeDocument/2006/relationships/hyperlink" Target="http://www.phosphosite.org/proteinAction.do?id=1501&amp;showAllSites=true" TargetMode="External"/><Relationship Id="rId515" Type="http://schemas.openxmlformats.org/officeDocument/2006/relationships/hyperlink" Target="http://www.phosphosite.org/proteinAction.do?id=12689&amp;showAllSites=true" TargetMode="External"/><Relationship Id="rId722" Type="http://schemas.openxmlformats.org/officeDocument/2006/relationships/hyperlink" Target="http://www.phosphosite.org/proteinAction.do?id=6722&amp;showAllSites=true" TargetMode="External"/><Relationship Id="rId1145" Type="http://schemas.openxmlformats.org/officeDocument/2006/relationships/hyperlink" Target="http://www.phosphosite.org/proteinAction.do?id=4480&amp;showAllSites=true" TargetMode="External"/><Relationship Id="rId89" Type="http://schemas.openxmlformats.org/officeDocument/2006/relationships/hyperlink" Target="http://www.phosphosite.org/proteinAction.do?id=11115&amp;showAllSites=true" TargetMode="External"/><Relationship Id="rId154" Type="http://schemas.openxmlformats.org/officeDocument/2006/relationships/hyperlink" Target="http://www.phosphosite.org/proteinAction.do?id=15060&amp;showAllSites=true" TargetMode="External"/><Relationship Id="rId361" Type="http://schemas.openxmlformats.org/officeDocument/2006/relationships/hyperlink" Target="http://www.phosphosite.org/proteinAction.do?id=10942&amp;showAllSites=true" TargetMode="External"/><Relationship Id="rId599" Type="http://schemas.openxmlformats.org/officeDocument/2006/relationships/hyperlink" Target="http://www.cellsignal.com/products/4655.html" TargetMode="External"/><Relationship Id="rId1005" Type="http://schemas.openxmlformats.org/officeDocument/2006/relationships/hyperlink" Target="http://www.cellsignal.com/products/4013.html" TargetMode="External"/><Relationship Id="rId1212" Type="http://schemas.openxmlformats.org/officeDocument/2006/relationships/hyperlink" Target="http://www.phosphosite.org/proteinAction.do?id=3081&amp;showAllSites=true" TargetMode="External"/><Relationship Id="rId459" Type="http://schemas.openxmlformats.org/officeDocument/2006/relationships/hyperlink" Target="http://www.phosphosite.org/proteinAction.do?id=11442&amp;showAllSites=true" TargetMode="External"/><Relationship Id="rId666" Type="http://schemas.openxmlformats.org/officeDocument/2006/relationships/hyperlink" Target="http://www.phosphosite.org/proteinAction.do?id=3039&amp;showAllSites=true" TargetMode="External"/><Relationship Id="rId873" Type="http://schemas.openxmlformats.org/officeDocument/2006/relationships/hyperlink" Target="http://www.phosphosite.org/proteinAction.do?id=6563&amp;showAllSites=true" TargetMode="External"/><Relationship Id="rId1089" Type="http://schemas.openxmlformats.org/officeDocument/2006/relationships/hyperlink" Target="http://www.phosphosite.org/proteinAction.do?id=5138023&amp;showAllSites=true" TargetMode="External"/><Relationship Id="rId16" Type="http://schemas.openxmlformats.org/officeDocument/2006/relationships/hyperlink" Target="http://www.phosphosite.org/proteinAction.do?id=1495&amp;showAllSites=true" TargetMode="External"/><Relationship Id="rId221" Type="http://schemas.openxmlformats.org/officeDocument/2006/relationships/hyperlink" Target="http://www.phosphosite.org/proteinAction.do?id=10976&amp;showAllSites=true" TargetMode="External"/><Relationship Id="rId319" Type="http://schemas.openxmlformats.org/officeDocument/2006/relationships/hyperlink" Target="http://www.phosphosite.org/proteinAction.do?id=1731&amp;showAllSites=true" TargetMode="External"/><Relationship Id="rId526" Type="http://schemas.openxmlformats.org/officeDocument/2006/relationships/hyperlink" Target="http://www.phosphosite.org/proteinAction.do?id=3349&amp;showAllSites=true" TargetMode="External"/><Relationship Id="rId1156" Type="http://schemas.openxmlformats.org/officeDocument/2006/relationships/hyperlink" Target="http://www.phosphosite.org/proteinAction.do?id=11530&amp;showAllSites=true" TargetMode="External"/><Relationship Id="rId733" Type="http://schemas.openxmlformats.org/officeDocument/2006/relationships/hyperlink" Target="http://www.phosphosite.org/proteinAction.do?id=9860&amp;showAllSites=true" TargetMode="External"/><Relationship Id="rId940" Type="http://schemas.openxmlformats.org/officeDocument/2006/relationships/hyperlink" Target="http://www.phosphosite.org/proteinAction.do?id=11197&amp;showAllSites=true" TargetMode="External"/><Relationship Id="rId1016" Type="http://schemas.openxmlformats.org/officeDocument/2006/relationships/hyperlink" Target="http://www.phosphosite.org/proteinAction.do?id=1277500&amp;showAllSites=true" TargetMode="External"/><Relationship Id="rId165" Type="http://schemas.openxmlformats.org/officeDocument/2006/relationships/hyperlink" Target="http://www.phosphosite.org/proteinAction.do?id=23584&amp;showAllSites=true" TargetMode="External"/><Relationship Id="rId372" Type="http://schemas.openxmlformats.org/officeDocument/2006/relationships/hyperlink" Target="http://www.phosphosite.org/proteinAction.do?id=14674&amp;showAllSites=true" TargetMode="External"/><Relationship Id="rId677" Type="http://schemas.openxmlformats.org/officeDocument/2006/relationships/hyperlink" Target="http://www.phosphosite.org/proteinAction.do?id=6746&amp;showAllSites=true" TargetMode="External"/><Relationship Id="rId800" Type="http://schemas.openxmlformats.org/officeDocument/2006/relationships/hyperlink" Target="http://www.cellsignal.com/products/3826.html" TargetMode="External"/><Relationship Id="rId1223" Type="http://schemas.openxmlformats.org/officeDocument/2006/relationships/hyperlink" Target="http://www.phosphosite.org/proteinAction.do?id=11266&amp;showAllSites=true" TargetMode="External"/><Relationship Id="rId232" Type="http://schemas.openxmlformats.org/officeDocument/2006/relationships/hyperlink" Target="http://www.phosphosite.org/proteinAction.do?id=11109&amp;showAllSites=true" TargetMode="External"/><Relationship Id="rId884" Type="http://schemas.openxmlformats.org/officeDocument/2006/relationships/hyperlink" Target="http://www.phosphosite.org/proteinAction.do?id=1594&amp;showAllSites=true" TargetMode="External"/><Relationship Id="rId27" Type="http://schemas.openxmlformats.org/officeDocument/2006/relationships/hyperlink" Target="http://www.phosphosite.org/proteinAction.do?id=6633&amp;showAllSites=true" TargetMode="External"/><Relationship Id="rId537" Type="http://schemas.openxmlformats.org/officeDocument/2006/relationships/hyperlink" Target="http://www.cellsignal.com/products/3319.html" TargetMode="External"/><Relationship Id="rId744" Type="http://schemas.openxmlformats.org/officeDocument/2006/relationships/hyperlink" Target="http://www.phosphosite.org/proteinAction.do?id=12191109&amp;showAllSites=true" TargetMode="External"/><Relationship Id="rId951" Type="http://schemas.openxmlformats.org/officeDocument/2006/relationships/hyperlink" Target="http://www.phosphosite.org/proteinAction.do?id=3161&amp;showAllSites=true" TargetMode="External"/><Relationship Id="rId1167" Type="http://schemas.openxmlformats.org/officeDocument/2006/relationships/hyperlink" Target="http://www.cellsignal.com/products/3497.html" TargetMode="External"/><Relationship Id="rId80" Type="http://schemas.openxmlformats.org/officeDocument/2006/relationships/hyperlink" Target="http://www.phosphosite.org/proteinAction.do?id=4451&amp;showAllSites=true" TargetMode="External"/><Relationship Id="rId176" Type="http://schemas.openxmlformats.org/officeDocument/2006/relationships/hyperlink" Target="http://www.phosphosite.org/proteinAction.do?id=1803&amp;showAllSites=true" TargetMode="External"/><Relationship Id="rId383" Type="http://schemas.openxmlformats.org/officeDocument/2006/relationships/hyperlink" Target="http://www.phosphosite.org/proteinAction.do?id=8053&amp;showAllSites=true" TargetMode="External"/><Relationship Id="rId590" Type="http://schemas.openxmlformats.org/officeDocument/2006/relationships/hyperlink" Target="http://www.phosphosite.org/proteinAction.do?id=3343&amp;showAllSites=true" TargetMode="External"/><Relationship Id="rId604" Type="http://schemas.openxmlformats.org/officeDocument/2006/relationships/hyperlink" Target="http://www.cellsignal.com/products/3966.html" TargetMode="External"/><Relationship Id="rId811" Type="http://schemas.openxmlformats.org/officeDocument/2006/relationships/hyperlink" Target="http://www.cellsignal.com/products/4762.html" TargetMode="External"/><Relationship Id="rId1027" Type="http://schemas.openxmlformats.org/officeDocument/2006/relationships/hyperlink" Target="http://www.phosphosite.org/proteinAction.do?id=11252&amp;showAllSites=true" TargetMode="External"/><Relationship Id="rId1234" Type="http://schemas.openxmlformats.org/officeDocument/2006/relationships/hyperlink" Target="http://www.phosphosite.org/proteinAction.do?id=6610&amp;showAllSites=true" TargetMode="External"/><Relationship Id="rId243" Type="http://schemas.openxmlformats.org/officeDocument/2006/relationships/hyperlink" Target="http://www.phosphosite.org/proteinAction.do?id=20124&amp;showAllSites=true" TargetMode="External"/><Relationship Id="rId450" Type="http://schemas.openxmlformats.org/officeDocument/2006/relationships/hyperlink" Target="http://www.cellsignal.com/products/9248.html" TargetMode="External"/><Relationship Id="rId688" Type="http://schemas.openxmlformats.org/officeDocument/2006/relationships/hyperlink" Target="http://www.phosphosite.org/proteinAction.do?id=11641&amp;showAllSites=true" TargetMode="External"/><Relationship Id="rId895" Type="http://schemas.openxmlformats.org/officeDocument/2006/relationships/hyperlink" Target="http://www.cellsignal.com/products/2629.html" TargetMode="External"/><Relationship Id="rId909" Type="http://schemas.openxmlformats.org/officeDocument/2006/relationships/hyperlink" Target="http://www.cellsignal.com/products/9309.html" TargetMode="External"/><Relationship Id="rId1080" Type="http://schemas.openxmlformats.org/officeDocument/2006/relationships/hyperlink" Target="http://www.phosphosite.org/proteinAction.do?id=24739&amp;showAllSites=true" TargetMode="External"/><Relationship Id="rId38" Type="http://schemas.openxmlformats.org/officeDocument/2006/relationships/hyperlink" Target="http://www.phosphosite.org/proteinAction.do?id=2771&amp;showAllSites=true" TargetMode="External"/><Relationship Id="rId103" Type="http://schemas.openxmlformats.org/officeDocument/2006/relationships/hyperlink" Target="http://www.phosphosite.org/proteinAction.do?id=2393&amp;showAllSites=true" TargetMode="External"/><Relationship Id="rId310" Type="http://schemas.openxmlformats.org/officeDocument/2006/relationships/hyperlink" Target="http://www.phosphosite.org/proteinAction.do?id=1501&amp;showAllSites=true" TargetMode="External"/><Relationship Id="rId548" Type="http://schemas.openxmlformats.org/officeDocument/2006/relationships/hyperlink" Target="http://www.cellsignal.com/products/4836.html" TargetMode="External"/><Relationship Id="rId755" Type="http://schemas.openxmlformats.org/officeDocument/2006/relationships/hyperlink" Target="http://www.phosphosite.org/proteinAction.do?id=19243&amp;showAllSites=true" TargetMode="External"/><Relationship Id="rId962" Type="http://schemas.openxmlformats.org/officeDocument/2006/relationships/hyperlink" Target="http://www.phosphosite.org/proteinAction.do?id=10206&amp;showAllSites=true" TargetMode="External"/><Relationship Id="rId1178" Type="http://schemas.openxmlformats.org/officeDocument/2006/relationships/hyperlink" Target="http://www.phosphosite.org/proteinAction.do?id=8770&amp;showAllSites=true" TargetMode="External"/><Relationship Id="rId91" Type="http://schemas.openxmlformats.org/officeDocument/2006/relationships/hyperlink" Target="http://www.phosphosite.org/proteinAction.do?id=9408&amp;showAllSites=true" TargetMode="External"/><Relationship Id="rId187" Type="http://schemas.openxmlformats.org/officeDocument/2006/relationships/hyperlink" Target="http://www.phosphosite.org/proteinAction.do?id=11241&amp;showAllSites=true" TargetMode="External"/><Relationship Id="rId394" Type="http://schemas.openxmlformats.org/officeDocument/2006/relationships/hyperlink" Target="http://www.phosphosite.org/proteinAction.do?id=6654&amp;showAllSites=true" TargetMode="External"/><Relationship Id="rId408" Type="http://schemas.openxmlformats.org/officeDocument/2006/relationships/hyperlink" Target="http://www.phosphosite.org/proteinAction.do?id=16567&amp;showAllSites=true" TargetMode="External"/><Relationship Id="rId615" Type="http://schemas.openxmlformats.org/officeDocument/2006/relationships/hyperlink" Target="http://www.phosphosite.org/proteinAction.do?id=16558&amp;showAllSites=true" TargetMode="External"/><Relationship Id="rId822" Type="http://schemas.openxmlformats.org/officeDocument/2006/relationships/hyperlink" Target="http://www.cellsignal.com/products/6302.html" TargetMode="External"/><Relationship Id="rId1038" Type="http://schemas.openxmlformats.org/officeDocument/2006/relationships/hyperlink" Target="http://www.phosphosite.org/proteinAction.do?id=15660&amp;showAllSites=true" TargetMode="External"/><Relationship Id="rId1245" Type="http://schemas.openxmlformats.org/officeDocument/2006/relationships/hyperlink" Target="http://www.phosphosite.org/proteinAction.do?id=3594&amp;showAllSites=true" TargetMode="External"/><Relationship Id="rId254" Type="http://schemas.openxmlformats.org/officeDocument/2006/relationships/hyperlink" Target="http://www.phosphosite.org/proteinAction.do?id=11670&amp;showAllSites=true" TargetMode="External"/><Relationship Id="rId699" Type="http://schemas.openxmlformats.org/officeDocument/2006/relationships/hyperlink" Target="http://www.phosphosite.org/proteinAction.do?id=11641&amp;showAllSites=true" TargetMode="External"/><Relationship Id="rId1091" Type="http://schemas.openxmlformats.org/officeDocument/2006/relationships/hyperlink" Target="http://www.phosphosite.org/proteinAction.do?id=11422&amp;showAllSites=true" TargetMode="External"/><Relationship Id="rId1105" Type="http://schemas.openxmlformats.org/officeDocument/2006/relationships/hyperlink" Target="http://www.phosphosite.org/proteinAction.do?id=9791&amp;showAllSites=true" TargetMode="External"/><Relationship Id="rId49" Type="http://schemas.openxmlformats.org/officeDocument/2006/relationships/hyperlink" Target="http://www.phosphosite.org/proteinAction.do?id=10198&amp;showAllSites=true" TargetMode="External"/><Relationship Id="rId114" Type="http://schemas.openxmlformats.org/officeDocument/2006/relationships/hyperlink" Target="http://www.phosphosite.org/proteinAction.do?id=4408&amp;showAllSites=true" TargetMode="External"/><Relationship Id="rId461" Type="http://schemas.openxmlformats.org/officeDocument/2006/relationships/hyperlink" Target="http://www.phosphosite.org/proteinAction.do?id=11442&amp;showAllSites=true" TargetMode="External"/><Relationship Id="rId559" Type="http://schemas.openxmlformats.org/officeDocument/2006/relationships/hyperlink" Target="http://www.phosphosite.org/proteinAction.do?id=2442&amp;showAllSites=true" TargetMode="External"/><Relationship Id="rId766" Type="http://schemas.openxmlformats.org/officeDocument/2006/relationships/hyperlink" Target="http://www.phosphosite.org/proteinAction.do?id=11300&amp;showAllSites=true" TargetMode="External"/><Relationship Id="rId1189" Type="http://schemas.openxmlformats.org/officeDocument/2006/relationships/hyperlink" Target="http://www.phosphosite.org/proteinAction.do?id=6757&amp;showAllSites=true" TargetMode="External"/><Relationship Id="rId198" Type="http://schemas.openxmlformats.org/officeDocument/2006/relationships/hyperlink" Target="http://www.phosphosite.org/proteinAction.do?id=9388&amp;showAllSites=true" TargetMode="External"/><Relationship Id="rId321" Type="http://schemas.openxmlformats.org/officeDocument/2006/relationships/hyperlink" Target="http://www.phosphosite.org/proteinAction.do?id=23650&amp;showAllSites=true" TargetMode="External"/><Relationship Id="rId419" Type="http://schemas.openxmlformats.org/officeDocument/2006/relationships/hyperlink" Target="http://www.phosphosite.org/proteinAction.do?id=11611&amp;showAllSites=true" TargetMode="External"/><Relationship Id="rId626" Type="http://schemas.openxmlformats.org/officeDocument/2006/relationships/hyperlink" Target="http://www.phosphosite.org/proteinAction.do?id=22000&amp;showAllSites=true" TargetMode="External"/><Relationship Id="rId973" Type="http://schemas.openxmlformats.org/officeDocument/2006/relationships/hyperlink" Target="http://www.phosphosite.org/proteinAction.do?id=5154410&amp;showAllSites=true" TargetMode="External"/><Relationship Id="rId1049" Type="http://schemas.openxmlformats.org/officeDocument/2006/relationships/hyperlink" Target="http://www.phosphosite.org/proteinAction.do?id=4854649&amp;showAllSites=true" TargetMode="External"/><Relationship Id="rId1256" Type="http://schemas.openxmlformats.org/officeDocument/2006/relationships/hyperlink" Target="http://www.phosphosite.org/proteinAction.do?id=11716&amp;showAllSites=true" TargetMode="External"/><Relationship Id="rId833" Type="http://schemas.openxmlformats.org/officeDocument/2006/relationships/hyperlink" Target="http://www.phosphosite.org/proteinAction.do?id=1786&amp;showAllSites=true" TargetMode="External"/><Relationship Id="rId1116" Type="http://schemas.openxmlformats.org/officeDocument/2006/relationships/hyperlink" Target="http://www.phosphosite.org/proteinAction.do?id=6758&amp;showAllSites=true" TargetMode="External"/><Relationship Id="rId265" Type="http://schemas.openxmlformats.org/officeDocument/2006/relationships/hyperlink" Target="http://www.cellsignal.com/products/4604.html" TargetMode="External"/><Relationship Id="rId472" Type="http://schemas.openxmlformats.org/officeDocument/2006/relationships/hyperlink" Target="http://www.phosphosite.org/proteinAction.do?id=7941&amp;showAllSites=true" TargetMode="External"/><Relationship Id="rId900" Type="http://schemas.openxmlformats.org/officeDocument/2006/relationships/hyperlink" Target="http://www.phosphosite.org/proteinAction.do?id=2845100&amp;showAllSites=true" TargetMode="External"/><Relationship Id="rId125" Type="http://schemas.openxmlformats.org/officeDocument/2006/relationships/hyperlink" Target="http://www.cellsignal.com/products/8144.html" TargetMode="External"/><Relationship Id="rId332" Type="http://schemas.openxmlformats.org/officeDocument/2006/relationships/hyperlink" Target="http://www.phosphosite.org/proteinAction.do?id=23650&amp;showAllSites=true" TargetMode="External"/><Relationship Id="rId777" Type="http://schemas.openxmlformats.org/officeDocument/2006/relationships/hyperlink" Target="http://www.cellsignal.com/products/4242.html" TargetMode="External"/><Relationship Id="rId984" Type="http://schemas.openxmlformats.org/officeDocument/2006/relationships/hyperlink" Target="http://www.cellsignal.com/products/4952.html" TargetMode="External"/><Relationship Id="rId637" Type="http://schemas.openxmlformats.org/officeDocument/2006/relationships/hyperlink" Target="http://www.phosphosite.org/proteinAction.do?id=11690&amp;showAllSites=true" TargetMode="External"/><Relationship Id="rId844" Type="http://schemas.openxmlformats.org/officeDocument/2006/relationships/hyperlink" Target="http://www.phosphosite.org/proteinAction.do?id=22066&amp;showAllSites=true" TargetMode="External"/><Relationship Id="rId276" Type="http://schemas.openxmlformats.org/officeDocument/2006/relationships/hyperlink" Target="http://www.phosphosite.org/proteinAction.do?id=4774&amp;showAllSites=true" TargetMode="External"/><Relationship Id="rId483" Type="http://schemas.openxmlformats.org/officeDocument/2006/relationships/hyperlink" Target="http://www.phosphosite.org/proteinAction.do?id=7614000&amp;showAllSites=true" TargetMode="External"/><Relationship Id="rId690" Type="http://schemas.openxmlformats.org/officeDocument/2006/relationships/hyperlink" Target="http://www.phosphosite.org/proteinAction.do?id=11641&amp;showAllSites=true" TargetMode="External"/><Relationship Id="rId704" Type="http://schemas.openxmlformats.org/officeDocument/2006/relationships/hyperlink" Target="http://www.phosphosite.org/proteinAction.do?id=6076&amp;showAllSites=true" TargetMode="External"/><Relationship Id="rId911" Type="http://schemas.openxmlformats.org/officeDocument/2006/relationships/hyperlink" Target="http://www.cellsignal.com/products/6451.html" TargetMode="External"/><Relationship Id="rId1127" Type="http://schemas.openxmlformats.org/officeDocument/2006/relationships/hyperlink" Target="http://www.phosphosite.org/proteinAction.do?id=16680&amp;showAllSites=true" TargetMode="External"/><Relationship Id="rId40" Type="http://schemas.openxmlformats.org/officeDocument/2006/relationships/hyperlink" Target="http://www.cellsignal.com/products/4026.html" TargetMode="External"/><Relationship Id="rId136" Type="http://schemas.openxmlformats.org/officeDocument/2006/relationships/hyperlink" Target="http://www.phosphosite.org/proteinAction.do?id=13883&amp;showAllSites=true" TargetMode="External"/><Relationship Id="rId343" Type="http://schemas.openxmlformats.org/officeDocument/2006/relationships/hyperlink" Target="http://www.phosphosite.org/proteinAction.do?id=10414&amp;showAllSites=true" TargetMode="External"/><Relationship Id="rId550" Type="http://schemas.openxmlformats.org/officeDocument/2006/relationships/hyperlink" Target="http://www.cellsignal.com/products/6266.html" TargetMode="External"/><Relationship Id="rId788" Type="http://schemas.openxmlformats.org/officeDocument/2006/relationships/hyperlink" Target="http://www.phosphosite.org/proteinAction.do?id=7088&amp;showAllSites=true" TargetMode="External"/><Relationship Id="rId995" Type="http://schemas.openxmlformats.org/officeDocument/2006/relationships/hyperlink" Target="http://www.cellsignal.com/products/2162.html" TargetMode="External"/><Relationship Id="rId1180" Type="http://schemas.openxmlformats.org/officeDocument/2006/relationships/hyperlink" Target="http://www.phosphosite.org/proteinAction.do?id=4846845&amp;showAllSites=true" TargetMode="External"/><Relationship Id="rId203" Type="http://schemas.openxmlformats.org/officeDocument/2006/relationships/hyperlink" Target="http://www.phosphosite.org/proteinAction.do?id=1507&amp;showAllSites=true" TargetMode="External"/><Relationship Id="rId648" Type="http://schemas.openxmlformats.org/officeDocument/2006/relationships/hyperlink" Target="http://www.phosphosite.org/proteinAction.do?id=3039&amp;showAllSites=true" TargetMode="External"/><Relationship Id="rId855" Type="http://schemas.openxmlformats.org/officeDocument/2006/relationships/hyperlink" Target="http://www.phosphosite.org/proteinAction.do?id=15906&amp;showAllSites=true" TargetMode="External"/><Relationship Id="rId1040" Type="http://schemas.openxmlformats.org/officeDocument/2006/relationships/hyperlink" Target="http://www.phosphosite.org/proteinAction.do?id=7159&amp;showAllSites=true" TargetMode="External"/><Relationship Id="rId287" Type="http://schemas.openxmlformats.org/officeDocument/2006/relationships/hyperlink" Target="http://www.phosphosite.org/proteinAction.do?id=4397&amp;showAllSites=true" TargetMode="External"/><Relationship Id="rId410" Type="http://schemas.openxmlformats.org/officeDocument/2006/relationships/hyperlink" Target="http://www.phosphosite.org/proteinAction.do?id=17097&amp;showAllSites=true" TargetMode="External"/><Relationship Id="rId494" Type="http://schemas.openxmlformats.org/officeDocument/2006/relationships/hyperlink" Target="http://www.phosphosite.org/proteinAction.do?id=2799&amp;showAllSites=true" TargetMode="External"/><Relationship Id="rId508" Type="http://schemas.openxmlformats.org/officeDocument/2006/relationships/hyperlink" Target="http://www.phosphosite.org/proteinAction.do?id=11041&amp;showAllSites=true" TargetMode="External"/><Relationship Id="rId715" Type="http://schemas.openxmlformats.org/officeDocument/2006/relationships/hyperlink" Target="http://www.phosphosite.org/proteinAction.do?id=4319205&amp;showAllSites=true" TargetMode="External"/><Relationship Id="rId922" Type="http://schemas.openxmlformats.org/officeDocument/2006/relationships/hyperlink" Target="http://www.phosphosite.org/proteinAction.do?id=4678&amp;showAllSites=true" TargetMode="External"/><Relationship Id="rId1138" Type="http://schemas.openxmlformats.org/officeDocument/2006/relationships/hyperlink" Target="http://www.phosphosite.org/proteinAction.do?id=23070&amp;showAllSites=true" TargetMode="External"/><Relationship Id="rId147" Type="http://schemas.openxmlformats.org/officeDocument/2006/relationships/hyperlink" Target="http://www.phosphosite.org/proteinAction.do?id=8531&amp;showAllSites=true" TargetMode="External"/><Relationship Id="rId354" Type="http://schemas.openxmlformats.org/officeDocument/2006/relationships/hyperlink" Target="http://www.phosphosite.org/proteinAction.do?id=23728&amp;showAllSites=true" TargetMode="External"/><Relationship Id="rId799" Type="http://schemas.openxmlformats.org/officeDocument/2006/relationships/hyperlink" Target="http://www.phosphosite.org/proteinAction.do?id=11805&amp;showAllSites=true" TargetMode="External"/><Relationship Id="rId1191" Type="http://schemas.openxmlformats.org/officeDocument/2006/relationships/hyperlink" Target="http://www.phosphosite.org/proteinAction.do?id=13532&amp;showAllSites=true" TargetMode="External"/><Relationship Id="rId1205" Type="http://schemas.openxmlformats.org/officeDocument/2006/relationships/hyperlink" Target="http://www.phosphosite.org/proteinAction.do?id=11097&amp;showAllSites=true" TargetMode="External"/><Relationship Id="rId51" Type="http://schemas.openxmlformats.org/officeDocument/2006/relationships/hyperlink" Target="http://www.phosphosite.org/proteinAction.do?id=6953&amp;showAllSites=true" TargetMode="External"/><Relationship Id="rId561" Type="http://schemas.openxmlformats.org/officeDocument/2006/relationships/hyperlink" Target="http://www.phosphosite.org/proteinAction.do?id=2442&amp;showAllSites=true" TargetMode="External"/><Relationship Id="rId659" Type="http://schemas.openxmlformats.org/officeDocument/2006/relationships/hyperlink" Target="http://www.phosphosite.org/proteinAction.do?id=3039&amp;showAllSites=true" TargetMode="External"/><Relationship Id="rId866" Type="http://schemas.openxmlformats.org/officeDocument/2006/relationships/hyperlink" Target="http://www.phosphosite.org/proteinAction.do?id=3074&amp;showAllSites=true" TargetMode="External"/><Relationship Id="rId214" Type="http://schemas.openxmlformats.org/officeDocument/2006/relationships/hyperlink" Target="http://www.phosphosite.org/proteinAction.do?id=9862&amp;showAllSites=true" TargetMode="External"/><Relationship Id="rId298" Type="http://schemas.openxmlformats.org/officeDocument/2006/relationships/hyperlink" Target="http://www.phosphosite.org/proteinAction.do?id=11789&amp;showAllSites=true" TargetMode="External"/><Relationship Id="rId421" Type="http://schemas.openxmlformats.org/officeDocument/2006/relationships/hyperlink" Target="http://www.phosphosite.org/proteinAction.do?id=11611&amp;showAllSites=true" TargetMode="External"/><Relationship Id="rId519" Type="http://schemas.openxmlformats.org/officeDocument/2006/relationships/hyperlink" Target="http://www.phosphosite.org/proteinAction.do?id=5140014&amp;showAllSites=true" TargetMode="External"/><Relationship Id="rId1051" Type="http://schemas.openxmlformats.org/officeDocument/2006/relationships/hyperlink" Target="http://www.phosphosite.org/proteinAction.do?id=21796&amp;showAllSites=true" TargetMode="External"/><Relationship Id="rId1149" Type="http://schemas.openxmlformats.org/officeDocument/2006/relationships/hyperlink" Target="http://www.phosphosite.org/proteinAction.do?id=12151&amp;showAllSites=true" TargetMode="External"/><Relationship Id="rId158" Type="http://schemas.openxmlformats.org/officeDocument/2006/relationships/hyperlink" Target="http://www.phosphosite.org/proteinAction.do?id=6772&amp;showAllSites=true" TargetMode="External"/><Relationship Id="rId726" Type="http://schemas.openxmlformats.org/officeDocument/2006/relationships/hyperlink" Target="http://www.phosphosite.org/proteinAction.do?id=5503&amp;showAllSites=true" TargetMode="External"/><Relationship Id="rId933" Type="http://schemas.openxmlformats.org/officeDocument/2006/relationships/hyperlink" Target="http://www.phosphosite.org/proteinAction.do?id=2746&amp;showAllSites=true" TargetMode="External"/><Relationship Id="rId1009" Type="http://schemas.openxmlformats.org/officeDocument/2006/relationships/hyperlink" Target="http://www.cellsignal.com/products/4013.html" TargetMode="External"/><Relationship Id="rId62" Type="http://schemas.openxmlformats.org/officeDocument/2006/relationships/hyperlink" Target="http://www.phosphosite.org/proteinAction.do?id=5017&amp;showAllSites=true" TargetMode="External"/><Relationship Id="rId365" Type="http://schemas.openxmlformats.org/officeDocument/2006/relationships/hyperlink" Target="http://www.phosphosite.org/proteinAction.do?id=6039800&amp;showAllSites=true" TargetMode="External"/><Relationship Id="rId572" Type="http://schemas.openxmlformats.org/officeDocument/2006/relationships/hyperlink" Target="http://www.phosphosite.org/proteinAction.do?id=11328&amp;showAllSites=true" TargetMode="External"/><Relationship Id="rId1216" Type="http://schemas.openxmlformats.org/officeDocument/2006/relationships/hyperlink" Target="http://www.phosphosite.org/proteinAction.do?id=17847&amp;showAllSites=true" TargetMode="External"/><Relationship Id="rId225" Type="http://schemas.openxmlformats.org/officeDocument/2006/relationships/hyperlink" Target="http://www.phosphosite.org/proteinAction.do?id=1869&amp;showAllSites=true" TargetMode="External"/><Relationship Id="rId432" Type="http://schemas.openxmlformats.org/officeDocument/2006/relationships/hyperlink" Target="http://www.phosphosite.org/proteinAction.do?id=15664&amp;showAllSites=true" TargetMode="External"/><Relationship Id="rId877" Type="http://schemas.openxmlformats.org/officeDocument/2006/relationships/hyperlink" Target="http://www.cellsignal.com/products/3550.html" TargetMode="External"/><Relationship Id="rId1062" Type="http://schemas.openxmlformats.org/officeDocument/2006/relationships/hyperlink" Target="http://www.phosphosite.org/proteinAction.do?id=1809100&amp;showAllSites=true" TargetMode="External"/><Relationship Id="rId737" Type="http://schemas.openxmlformats.org/officeDocument/2006/relationships/hyperlink" Target="http://www.phosphosite.org/proteinAction.do?id=11651&amp;showAllSites=true" TargetMode="External"/><Relationship Id="rId944" Type="http://schemas.openxmlformats.org/officeDocument/2006/relationships/hyperlink" Target="http://www.phosphosite.org/proteinAction.do?id=17041&amp;showAllSites=true" TargetMode="External"/><Relationship Id="rId73" Type="http://schemas.openxmlformats.org/officeDocument/2006/relationships/hyperlink" Target="http://www.cellsignal.com/products/2121.html" TargetMode="External"/><Relationship Id="rId169" Type="http://schemas.openxmlformats.org/officeDocument/2006/relationships/hyperlink" Target="http://www.phosphosite.org/proteinAction.do?id=6643&amp;showAllSites=true" TargetMode="External"/><Relationship Id="rId376" Type="http://schemas.openxmlformats.org/officeDocument/2006/relationships/hyperlink" Target="http://www.phosphosite.org/proteinAction.do?id=16701&amp;showAllSites=true" TargetMode="External"/><Relationship Id="rId583" Type="http://schemas.openxmlformats.org/officeDocument/2006/relationships/hyperlink" Target="http://www.cellsignal.com/products/8577.html" TargetMode="External"/><Relationship Id="rId790" Type="http://schemas.openxmlformats.org/officeDocument/2006/relationships/hyperlink" Target="http://www.phosphosite.org/proteinAction.do?id=18039&amp;showAllSites=true" TargetMode="External"/><Relationship Id="rId804" Type="http://schemas.openxmlformats.org/officeDocument/2006/relationships/hyperlink" Target="http://www.cellsignal.com/products/3826.html" TargetMode="External"/><Relationship Id="rId1227" Type="http://schemas.openxmlformats.org/officeDocument/2006/relationships/hyperlink" Target="http://www.phosphosite.org/proteinAction.do?id=11083&amp;showAllSites=true" TargetMode="External"/><Relationship Id="rId4" Type="http://schemas.openxmlformats.org/officeDocument/2006/relationships/hyperlink" Target="http://www.phosphosite.org/proteinAction.do?id=11167&amp;showAllSites=true" TargetMode="External"/><Relationship Id="rId236" Type="http://schemas.openxmlformats.org/officeDocument/2006/relationships/hyperlink" Target="http://www.phosphosite.org/proteinAction.do?id=9773&amp;showAllSites=true" TargetMode="External"/><Relationship Id="rId443" Type="http://schemas.openxmlformats.org/officeDocument/2006/relationships/hyperlink" Target="http://www.phosphosite.org/proteinAction.do?id=5672&amp;showAllSites=true" TargetMode="External"/><Relationship Id="rId650" Type="http://schemas.openxmlformats.org/officeDocument/2006/relationships/hyperlink" Target="http://www.phosphosite.org/proteinAction.do?id=3039&amp;showAllSites=true" TargetMode="External"/><Relationship Id="rId888" Type="http://schemas.openxmlformats.org/officeDocument/2006/relationships/hyperlink" Target="http://www.phosphosite.org/proteinAction.do?id=1594&amp;showAllSites=true" TargetMode="External"/><Relationship Id="rId1073" Type="http://schemas.openxmlformats.org/officeDocument/2006/relationships/hyperlink" Target="http://www.phosphosite.org/proteinAction.do?id=8016&amp;showAllSites=true" TargetMode="External"/><Relationship Id="rId303" Type="http://schemas.openxmlformats.org/officeDocument/2006/relationships/hyperlink" Target="http://www.phosphosite.org/proteinAction.do?id=6080&amp;showAllSites=true" TargetMode="External"/><Relationship Id="rId748" Type="http://schemas.openxmlformats.org/officeDocument/2006/relationships/hyperlink" Target="http://www.cellsignal.com/products/2312.html" TargetMode="External"/><Relationship Id="rId955" Type="http://schemas.openxmlformats.org/officeDocument/2006/relationships/hyperlink" Target="http://www.phosphosite.org/proteinAction.do?id=4409&amp;showAllSites=true" TargetMode="External"/><Relationship Id="rId1140" Type="http://schemas.openxmlformats.org/officeDocument/2006/relationships/hyperlink" Target="http://www.phosphosite.org/proteinAction.do?id=15124&amp;showAllSites=true" TargetMode="External"/><Relationship Id="rId84" Type="http://schemas.openxmlformats.org/officeDocument/2006/relationships/hyperlink" Target="http://www.phosphosite.org/proteinAction.do?id=11115&amp;showAllSites=true" TargetMode="External"/><Relationship Id="rId387" Type="http://schemas.openxmlformats.org/officeDocument/2006/relationships/hyperlink" Target="http://www.cellsignal.com/products/3803.html" TargetMode="External"/><Relationship Id="rId510" Type="http://schemas.openxmlformats.org/officeDocument/2006/relationships/hyperlink" Target="http://www.phosphosite.org/proteinAction.do?id=22246&amp;showAllSites=true" TargetMode="External"/><Relationship Id="rId594" Type="http://schemas.openxmlformats.org/officeDocument/2006/relationships/hyperlink" Target="http://www.phosphosite.org/proteinAction.do?id=3343&amp;showAllSites=true" TargetMode="External"/><Relationship Id="rId608" Type="http://schemas.openxmlformats.org/officeDocument/2006/relationships/hyperlink" Target="http://www.phosphosite.org/proteinAction.do?id=8151&amp;showAllSites=true" TargetMode="External"/><Relationship Id="rId815" Type="http://schemas.openxmlformats.org/officeDocument/2006/relationships/hyperlink" Target="http://www.phosphosite.org/proteinAction.do?id=6091&amp;showAllSites=true" TargetMode="External"/><Relationship Id="rId1238" Type="http://schemas.openxmlformats.org/officeDocument/2006/relationships/hyperlink" Target="http://www.phosphosite.org/proteinAction.do?id=15866&amp;showAllSites=true" TargetMode="External"/><Relationship Id="rId247" Type="http://schemas.openxmlformats.org/officeDocument/2006/relationships/hyperlink" Target="http://www.cellsignal.com/products/6897.html" TargetMode="External"/><Relationship Id="rId899" Type="http://schemas.openxmlformats.org/officeDocument/2006/relationships/hyperlink" Target="http://www.phosphosite.org/proteinAction.do?id=2845100&amp;showAllSites=true" TargetMode="External"/><Relationship Id="rId1000" Type="http://schemas.openxmlformats.org/officeDocument/2006/relationships/hyperlink" Target="http://www.phosphosite.org/proteinAction.do?id=6143&amp;showAllSites=true" TargetMode="External"/><Relationship Id="rId1084" Type="http://schemas.openxmlformats.org/officeDocument/2006/relationships/hyperlink" Target="http://www.phosphosite.org/proteinAction.do?id=18042&amp;showAllSites=true" TargetMode="External"/><Relationship Id="rId107" Type="http://schemas.openxmlformats.org/officeDocument/2006/relationships/hyperlink" Target="http://www.phosphosite.org/proteinAction.do?id=20108&amp;showAllSites=true" TargetMode="External"/><Relationship Id="rId454" Type="http://schemas.openxmlformats.org/officeDocument/2006/relationships/hyperlink" Target="http://www.phosphosite.org/proteinAction.do?id=3242101&amp;showAllSites=true" TargetMode="External"/><Relationship Id="rId661" Type="http://schemas.openxmlformats.org/officeDocument/2006/relationships/hyperlink" Target="http://www.phosphosite.org/proteinAction.do?id=3039&amp;showAllSites=true" TargetMode="External"/><Relationship Id="rId759" Type="http://schemas.openxmlformats.org/officeDocument/2006/relationships/hyperlink" Target="http://www.phosphosite.org/proteinAction.do?id=10609&amp;showAllSites=true" TargetMode="External"/><Relationship Id="rId966" Type="http://schemas.openxmlformats.org/officeDocument/2006/relationships/hyperlink" Target="http://www.phosphosite.org/proteinAction.do?id=2617288&amp;showAllSites=true" TargetMode="External"/><Relationship Id="rId11" Type="http://schemas.openxmlformats.org/officeDocument/2006/relationships/hyperlink" Target="http://www.phosphosite.org/proteinAction.do?id=7164&amp;showAllSites=true" TargetMode="External"/><Relationship Id="rId314" Type="http://schemas.openxmlformats.org/officeDocument/2006/relationships/hyperlink" Target="http://www.phosphosite.org/proteinAction.do?id=3340&amp;showAllSites=true" TargetMode="External"/><Relationship Id="rId398" Type="http://schemas.openxmlformats.org/officeDocument/2006/relationships/hyperlink" Target="http://www.phosphosite.org/proteinAction.do?id=6654&amp;showAllSites=true" TargetMode="External"/><Relationship Id="rId521" Type="http://schemas.openxmlformats.org/officeDocument/2006/relationships/hyperlink" Target="http://www.phosphosite.org/proteinAction.do?id=2429&amp;showAllSites=true" TargetMode="External"/><Relationship Id="rId619" Type="http://schemas.openxmlformats.org/officeDocument/2006/relationships/hyperlink" Target="http://www.phosphosite.org/proteinAction.do?id=16851&amp;showAllSites=true" TargetMode="External"/><Relationship Id="rId1151" Type="http://schemas.openxmlformats.org/officeDocument/2006/relationships/hyperlink" Target="http://www.phosphosite.org/proteinAction.do?id=19853&amp;showAllSites=true" TargetMode="External"/><Relationship Id="rId1249" Type="http://schemas.openxmlformats.org/officeDocument/2006/relationships/hyperlink" Target="http://www.phosphosite.org/proteinAction.do?id=19755&amp;showAllSites=true" TargetMode="External"/><Relationship Id="rId95" Type="http://schemas.openxmlformats.org/officeDocument/2006/relationships/hyperlink" Target="http://www.phosphosite.org/proteinAction.do?id=2393&amp;showAllSites=true" TargetMode="External"/><Relationship Id="rId160" Type="http://schemas.openxmlformats.org/officeDocument/2006/relationships/hyperlink" Target="http://www.phosphosite.org/proteinAction.do?id=9696&amp;showAllSites=true" TargetMode="External"/><Relationship Id="rId826" Type="http://schemas.openxmlformats.org/officeDocument/2006/relationships/hyperlink" Target="http://www.cellsignal.com/products/6302.html" TargetMode="External"/><Relationship Id="rId1011" Type="http://schemas.openxmlformats.org/officeDocument/2006/relationships/hyperlink" Target="http://www.phosphosite.org/proteinAction.do?id=11785&amp;showAllSites=true" TargetMode="External"/><Relationship Id="rId1109" Type="http://schemas.openxmlformats.org/officeDocument/2006/relationships/hyperlink" Target="http://www.phosphosite.org/proteinAction.do?id=9791&amp;showAllSites=true" TargetMode="External"/><Relationship Id="rId258" Type="http://schemas.openxmlformats.org/officeDocument/2006/relationships/hyperlink" Target="http://www.phosphosite.org/proteinAction.do?id=9332&amp;showAllSites=true" TargetMode="External"/><Relationship Id="rId465" Type="http://schemas.openxmlformats.org/officeDocument/2006/relationships/hyperlink" Target="http://www.phosphosite.org/proteinAction.do?id=7941&amp;showAllSites=true" TargetMode="External"/><Relationship Id="rId672" Type="http://schemas.openxmlformats.org/officeDocument/2006/relationships/hyperlink" Target="http://www.phosphosite.org/proteinAction.do?id=6746&amp;showAllSites=true" TargetMode="External"/><Relationship Id="rId1095" Type="http://schemas.openxmlformats.org/officeDocument/2006/relationships/hyperlink" Target="http://www.phosphosite.org/proteinAction.do?id=10969&amp;showAllSites=true" TargetMode="External"/><Relationship Id="rId22" Type="http://schemas.openxmlformats.org/officeDocument/2006/relationships/hyperlink" Target="http://www.phosphosite.org/proteinAction.do?id=11512&amp;showAllSites=true" TargetMode="External"/><Relationship Id="rId118" Type="http://schemas.openxmlformats.org/officeDocument/2006/relationships/hyperlink" Target="http://www.phosphosite.org/proteinAction.do?id=13883&amp;showAllSites=true" TargetMode="External"/><Relationship Id="rId325" Type="http://schemas.openxmlformats.org/officeDocument/2006/relationships/hyperlink" Target="http://www.phosphosite.org/proteinAction.do?id=23650&amp;showAllSites=true" TargetMode="External"/><Relationship Id="rId532" Type="http://schemas.openxmlformats.org/officeDocument/2006/relationships/hyperlink" Target="http://www.cellsignal.com/products/2817.html" TargetMode="External"/><Relationship Id="rId977" Type="http://schemas.openxmlformats.org/officeDocument/2006/relationships/hyperlink" Target="http://www.cellsignal.com/products/5320.html" TargetMode="External"/><Relationship Id="rId1162" Type="http://schemas.openxmlformats.org/officeDocument/2006/relationships/hyperlink" Target="http://www.phosphosite.org/proteinAction.do?id=19645&amp;showAllSites=true" TargetMode="External"/><Relationship Id="rId171" Type="http://schemas.openxmlformats.org/officeDocument/2006/relationships/hyperlink" Target="http://www.phosphosite.org/proteinAction.do?id=4846089&amp;showAllSites=true" TargetMode="External"/><Relationship Id="rId837" Type="http://schemas.openxmlformats.org/officeDocument/2006/relationships/hyperlink" Target="http://www.phosphosite.org/proteinAction.do?id=1415&amp;showAllSites=true" TargetMode="External"/><Relationship Id="rId1022" Type="http://schemas.openxmlformats.org/officeDocument/2006/relationships/hyperlink" Target="http://www.phosphosite.org/proteinAction.do?id=4795803&amp;showAllSites=true" TargetMode="External"/><Relationship Id="rId269" Type="http://schemas.openxmlformats.org/officeDocument/2006/relationships/hyperlink" Target="http://www.cellsignal.com/products/4604.html" TargetMode="External"/><Relationship Id="rId476" Type="http://schemas.openxmlformats.org/officeDocument/2006/relationships/hyperlink" Target="http://www.phosphosite.org/proteinAction.do?id=3825&amp;showAllSites=true" TargetMode="External"/><Relationship Id="rId683" Type="http://schemas.openxmlformats.org/officeDocument/2006/relationships/hyperlink" Target="http://www.phosphosite.org/proteinAction.do?id=5608&amp;showAllSites=true" TargetMode="External"/><Relationship Id="rId890" Type="http://schemas.openxmlformats.org/officeDocument/2006/relationships/hyperlink" Target="http://www.phosphosite.org/proteinAction.do?id=1594&amp;showAllSites=true" TargetMode="External"/><Relationship Id="rId904" Type="http://schemas.openxmlformats.org/officeDocument/2006/relationships/hyperlink" Target="http://www.phosphosite.org/proteinAction.do?id=11649&amp;showAllSites=true" TargetMode="External"/><Relationship Id="rId33" Type="http://schemas.openxmlformats.org/officeDocument/2006/relationships/hyperlink" Target="http://www.phosphosite.org/proteinAction.do?id=19839&amp;showAllSites=true" TargetMode="External"/><Relationship Id="rId129" Type="http://schemas.openxmlformats.org/officeDocument/2006/relationships/hyperlink" Target="http://www.cellsignal.com/products/8144.html" TargetMode="External"/><Relationship Id="rId336" Type="http://schemas.openxmlformats.org/officeDocument/2006/relationships/hyperlink" Target="http://www.phosphosite.org/proteinAction.do?id=23650&amp;showAllSites=true" TargetMode="External"/><Relationship Id="rId543" Type="http://schemas.openxmlformats.org/officeDocument/2006/relationships/hyperlink" Target="http://www.phosphosite.org/proteinAction.do?id=3924&amp;showAllSites=true" TargetMode="External"/><Relationship Id="rId988" Type="http://schemas.openxmlformats.org/officeDocument/2006/relationships/hyperlink" Target="http://www.cellsignal.com/products/4952.html" TargetMode="External"/><Relationship Id="rId1173" Type="http://schemas.openxmlformats.org/officeDocument/2006/relationships/hyperlink" Target="http://www.phosphosite.org/proteinAction.do?id=16274&amp;showAllSites=true" TargetMode="External"/><Relationship Id="rId182" Type="http://schemas.openxmlformats.org/officeDocument/2006/relationships/hyperlink" Target="http://www.phosphosite.org/proteinAction.do?id=11849&amp;showAllSites=true" TargetMode="External"/><Relationship Id="rId403" Type="http://schemas.openxmlformats.org/officeDocument/2006/relationships/hyperlink" Target="http://www.phosphosite.org/proteinAction.do?id=11346&amp;showAllSites=true" TargetMode="External"/><Relationship Id="rId750" Type="http://schemas.openxmlformats.org/officeDocument/2006/relationships/hyperlink" Target="http://www.cellsignal.com/products/2312.html" TargetMode="External"/><Relationship Id="rId848" Type="http://schemas.openxmlformats.org/officeDocument/2006/relationships/hyperlink" Target="http://www.cellsignal.com/products/4356.html" TargetMode="External"/><Relationship Id="rId1033" Type="http://schemas.openxmlformats.org/officeDocument/2006/relationships/hyperlink" Target="http://www.phosphosite.org/proteinAction.do?id=9420&amp;showAllSites=true" TargetMode="External"/><Relationship Id="rId487" Type="http://schemas.openxmlformats.org/officeDocument/2006/relationships/hyperlink" Target="http://www.cellsignal.com/products/2634.html" TargetMode="External"/><Relationship Id="rId610" Type="http://schemas.openxmlformats.org/officeDocument/2006/relationships/hyperlink" Target="http://www.phosphosite.org/proteinAction.do?id=8151&amp;showAllSites=true" TargetMode="External"/><Relationship Id="rId694" Type="http://schemas.openxmlformats.org/officeDocument/2006/relationships/hyperlink" Target="http://www.phosphosite.org/proteinAction.do?id=11641&amp;showAllSites=true" TargetMode="External"/><Relationship Id="rId708" Type="http://schemas.openxmlformats.org/officeDocument/2006/relationships/hyperlink" Target="http://www.phosphosite.org/proteinAction.do?id=6076&amp;showAllSites=true" TargetMode="External"/><Relationship Id="rId915" Type="http://schemas.openxmlformats.org/officeDocument/2006/relationships/hyperlink" Target="http://www.cellsignal.com/products/9309.html" TargetMode="External"/><Relationship Id="rId1240" Type="http://schemas.openxmlformats.org/officeDocument/2006/relationships/hyperlink" Target="http://www.phosphosite.org/proteinAction.do?id=15866&amp;showAllSites=true" TargetMode="External"/><Relationship Id="rId347" Type="http://schemas.openxmlformats.org/officeDocument/2006/relationships/hyperlink" Target="http://www.phosphosite.org/proteinAction.do?id=7841&amp;showAllSites=true" TargetMode="External"/><Relationship Id="rId999" Type="http://schemas.openxmlformats.org/officeDocument/2006/relationships/hyperlink" Target="http://www.cellsignal.com/products/4013.html" TargetMode="External"/><Relationship Id="rId1100" Type="http://schemas.openxmlformats.org/officeDocument/2006/relationships/hyperlink" Target="http://www.phosphosite.org/proteinAction.do?id=13739&amp;showAllSites=true" TargetMode="External"/><Relationship Id="rId1184" Type="http://schemas.openxmlformats.org/officeDocument/2006/relationships/hyperlink" Target="http://www.phosphosite.org/proteinAction.do?id=11338&amp;showAllSites=true" TargetMode="External"/><Relationship Id="rId44" Type="http://schemas.openxmlformats.org/officeDocument/2006/relationships/hyperlink" Target="http://www.cellsignal.com/products/4026.html" TargetMode="External"/><Relationship Id="rId554" Type="http://schemas.openxmlformats.org/officeDocument/2006/relationships/hyperlink" Target="http://www.phosphosite.org/proteinAction.do?id=3745&amp;showAllSites=true" TargetMode="External"/><Relationship Id="rId761" Type="http://schemas.openxmlformats.org/officeDocument/2006/relationships/hyperlink" Target="http://www.phosphosite.org/proteinAction.do?id=11348&amp;showAllSites=true" TargetMode="External"/><Relationship Id="rId859" Type="http://schemas.openxmlformats.org/officeDocument/2006/relationships/hyperlink" Target="http://www.phosphosite.org/proteinAction.do?id=11433&amp;showAllSites=true" TargetMode="External"/><Relationship Id="rId193" Type="http://schemas.openxmlformats.org/officeDocument/2006/relationships/hyperlink" Target="http://www.phosphosite.org/proteinAction.do?id=13068&amp;showAllSites=true" TargetMode="External"/><Relationship Id="rId207" Type="http://schemas.openxmlformats.org/officeDocument/2006/relationships/hyperlink" Target="http://www.cellsignal.com/products/2047.html" TargetMode="External"/><Relationship Id="rId414" Type="http://schemas.openxmlformats.org/officeDocument/2006/relationships/hyperlink" Target="http://www.phosphosite.org/proteinAction.do?id=9893&amp;showAllSites=true" TargetMode="External"/><Relationship Id="rId498" Type="http://schemas.openxmlformats.org/officeDocument/2006/relationships/hyperlink" Target="http://www.phosphosite.org/proteinAction.do?id=10640&amp;showAllSites=true" TargetMode="External"/><Relationship Id="rId621" Type="http://schemas.openxmlformats.org/officeDocument/2006/relationships/hyperlink" Target="http://www.phosphosite.org/proteinAction.do?id=16851&amp;showAllSites=true" TargetMode="External"/><Relationship Id="rId1044" Type="http://schemas.openxmlformats.org/officeDocument/2006/relationships/hyperlink" Target="http://www.phosphosite.org/proteinAction.do?id=3594610&amp;showAllSites=true" TargetMode="External"/><Relationship Id="rId1251" Type="http://schemas.openxmlformats.org/officeDocument/2006/relationships/hyperlink" Target="http://www.phosphosite.org/proteinAction.do?id=4845925&amp;showAllSites=true" TargetMode="External"/><Relationship Id="rId260" Type="http://schemas.openxmlformats.org/officeDocument/2006/relationships/hyperlink" Target="http://www.phosphosite.org/proteinAction.do?id=6595&amp;showAllSites=true" TargetMode="External"/><Relationship Id="rId719" Type="http://schemas.openxmlformats.org/officeDocument/2006/relationships/hyperlink" Target="http://www.phosphosite.org/proteinAction.do?id=5488&amp;showAllSites=true" TargetMode="External"/><Relationship Id="rId926" Type="http://schemas.openxmlformats.org/officeDocument/2006/relationships/hyperlink" Target="http://www.phosphosite.org/proteinAction.do?id=11030&amp;showAllSites=true" TargetMode="External"/><Relationship Id="rId1111" Type="http://schemas.openxmlformats.org/officeDocument/2006/relationships/hyperlink" Target="http://www.phosphosite.org/proteinAction.do?id=6996&amp;showAllSites=true" TargetMode="External"/><Relationship Id="rId55" Type="http://schemas.openxmlformats.org/officeDocument/2006/relationships/hyperlink" Target="http://www.phosphosite.org/proteinAction.do?id=5017&amp;showAllSites=true" TargetMode="External"/><Relationship Id="rId120" Type="http://schemas.openxmlformats.org/officeDocument/2006/relationships/hyperlink" Target="http://www.phosphosite.org/proteinAction.do?id=13883&amp;showAllSites=true" TargetMode="External"/><Relationship Id="rId358" Type="http://schemas.openxmlformats.org/officeDocument/2006/relationships/hyperlink" Target="http://www.phosphosite.org/proteinAction.do?id=5638&amp;showAllSites=true" TargetMode="External"/><Relationship Id="rId565" Type="http://schemas.openxmlformats.org/officeDocument/2006/relationships/hyperlink" Target="http://www.phosphosite.org/proteinAction.do?id=11328&amp;showAllSites=true" TargetMode="External"/><Relationship Id="rId772" Type="http://schemas.openxmlformats.org/officeDocument/2006/relationships/hyperlink" Target="http://www.phosphosite.org/proteinAction.do?id=1411&amp;showAllSites=true" TargetMode="External"/><Relationship Id="rId1195" Type="http://schemas.openxmlformats.org/officeDocument/2006/relationships/hyperlink" Target="http://www.phosphosite.org/proteinAction.do?id=12818&amp;showAllSites=true" TargetMode="External"/><Relationship Id="rId1209" Type="http://schemas.openxmlformats.org/officeDocument/2006/relationships/hyperlink" Target="http://www.phosphosite.org/proteinAction.do?id=16056&amp;showAllSites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1"/>
  <sheetViews>
    <sheetView tabSelected="1" topLeftCell="J1" workbookViewId="0">
      <selection activeCell="V12" sqref="V12"/>
    </sheetView>
  </sheetViews>
  <sheetFormatPr defaultColWidth="9.90625" defaultRowHeight="12.6" x14ac:dyDescent="0.2"/>
  <cols>
    <col min="1" max="1" width="6.7265625" customWidth="1"/>
    <col min="2" max="2" width="18.90625" customWidth="1"/>
    <col min="3" max="3" width="13.7265625" customWidth="1"/>
    <col min="4" max="4" width="40.81640625" customWidth="1"/>
    <col min="5" max="5" width="42" customWidth="1"/>
    <col min="6" max="6" width="60.36328125" customWidth="1"/>
    <col min="7" max="7" width="13" customWidth="1"/>
    <col min="8" max="8" width="19.26953125" customWidth="1"/>
    <col min="9" max="9" width="38.08984375" customWidth="1"/>
    <col min="10" max="10" width="9.6328125" customWidth="1"/>
    <col min="11" max="11" width="11" customWidth="1"/>
    <col min="12" max="12" width="12.36328125" customWidth="1"/>
    <col min="13" max="13" width="12.453125" customWidth="1"/>
    <col min="14" max="14" width="13.453125" customWidth="1"/>
    <col min="15" max="15" width="12.453125" customWidth="1"/>
    <col min="16" max="17" width="11.6328125" customWidth="1"/>
    <col min="18" max="18" width="15.36328125" customWidth="1"/>
    <col min="19" max="20" width="11.6328125" customWidth="1"/>
    <col min="21" max="21" width="16" customWidth="1"/>
    <col min="22" max="22" width="19.1796875" customWidth="1"/>
    <col min="24" max="24" width="29.36328125" hidden="1" customWidth="1"/>
    <col min="25" max="199" width="29.36328125" customWidth="1"/>
  </cols>
  <sheetData>
    <row r="1" spans="1:24" ht="22.2" x14ac:dyDescent="0.35">
      <c r="A1" s="1" t="s">
        <v>3780</v>
      </c>
    </row>
    <row r="3" spans="1:24" ht="22.2" x14ac:dyDescent="0.35">
      <c r="A3" s="2" t="s">
        <v>3781</v>
      </c>
    </row>
    <row r="5" spans="1:24" ht="22.2" x14ac:dyDescent="0.35">
      <c r="A5" s="2" t="s">
        <v>3782</v>
      </c>
    </row>
    <row r="7" spans="1:24" ht="22.2" x14ac:dyDescent="0.35">
      <c r="A7" s="2" t="s">
        <v>3783</v>
      </c>
    </row>
    <row r="11" spans="1:24" ht="33.9" customHeight="1" x14ac:dyDescent="0.3">
      <c r="L11" s="3" t="s">
        <v>3784</v>
      </c>
      <c r="M11" s="3" t="s">
        <v>3784</v>
      </c>
      <c r="N11" s="3" t="s">
        <v>3784</v>
      </c>
      <c r="O11" s="3" t="s">
        <v>3784</v>
      </c>
      <c r="P11" s="4" t="s">
        <v>3785</v>
      </c>
      <c r="Q11" s="4" t="s">
        <v>3785</v>
      </c>
      <c r="R11" s="4" t="s">
        <v>5686</v>
      </c>
      <c r="S11" s="4" t="s">
        <v>3785</v>
      </c>
      <c r="T11" s="4" t="s">
        <v>3785</v>
      </c>
      <c r="U11" s="15" t="s">
        <v>5687</v>
      </c>
      <c r="V11" s="12" t="s">
        <v>5688</v>
      </c>
      <c r="W11" s="12"/>
    </row>
    <row r="12" spans="1:24" ht="33.9" customHeight="1" x14ac:dyDescent="0.3">
      <c r="A12" s="3" t="s">
        <v>3786</v>
      </c>
      <c r="B12" s="3" t="s">
        <v>3787</v>
      </c>
      <c r="C12" s="3" t="s">
        <v>3788</v>
      </c>
      <c r="D12" s="3" t="s">
        <v>3789</v>
      </c>
      <c r="E12" s="3" t="s">
        <v>3790</v>
      </c>
      <c r="F12" s="3" t="s">
        <v>3791</v>
      </c>
      <c r="G12" s="3" t="s">
        <v>3792</v>
      </c>
      <c r="H12" s="3" t="s">
        <v>3793</v>
      </c>
      <c r="I12" s="3" t="s">
        <v>3794</v>
      </c>
      <c r="J12" s="3" t="s">
        <v>3795</v>
      </c>
      <c r="K12" s="3" t="s">
        <v>3796</v>
      </c>
      <c r="L12" s="3" t="s">
        <v>3798</v>
      </c>
      <c r="M12" s="3" t="s">
        <v>3799</v>
      </c>
      <c r="N12" s="3" t="s">
        <v>3800</v>
      </c>
      <c r="O12" s="3" t="s">
        <v>3801</v>
      </c>
      <c r="P12" s="3" t="s">
        <v>3798</v>
      </c>
      <c r="Q12" s="3" t="s">
        <v>3799</v>
      </c>
      <c r="R12" s="3"/>
      <c r="S12" s="3" t="s">
        <v>3800</v>
      </c>
      <c r="T12" s="3" t="s">
        <v>3801</v>
      </c>
      <c r="X12" s="3" t="s">
        <v>3797</v>
      </c>
    </row>
    <row r="13" spans="1:24" s="7" customFormat="1" ht="17.100000000000001" customHeight="1" x14ac:dyDescent="0.3">
      <c r="A13" s="5" t="s">
        <v>3802</v>
      </c>
      <c r="B13" s="6" t="s">
        <v>3803</v>
      </c>
    </row>
    <row r="14" spans="1:24" s="8" customFormat="1" ht="17.100000000000001" customHeight="1" x14ac:dyDescent="0.3">
      <c r="A14" s="5" t="s">
        <v>3804</v>
      </c>
      <c r="B14" s="5" t="s">
        <v>3804</v>
      </c>
      <c r="C14" s="8" t="s">
        <v>3803</v>
      </c>
      <c r="D14" s="8" t="s">
        <v>3803</v>
      </c>
      <c r="E14" s="5" t="s">
        <v>3803</v>
      </c>
      <c r="F14" s="8" t="s">
        <v>3803</v>
      </c>
      <c r="G14" s="8" t="s">
        <v>3803</v>
      </c>
      <c r="H14" s="5" t="s">
        <v>3803</v>
      </c>
      <c r="I14" s="8" t="s">
        <v>3805</v>
      </c>
      <c r="J14" s="5">
        <v>3</v>
      </c>
      <c r="K14" s="5">
        <v>467.92160000000001</v>
      </c>
      <c r="L14" s="5">
        <v>14.657299999999999</v>
      </c>
      <c r="M14" s="5">
        <v>14.3271</v>
      </c>
      <c r="N14" s="5">
        <v>14.835800000000001</v>
      </c>
      <c r="O14" s="5">
        <v>14.744400000000001</v>
      </c>
      <c r="P14" s="5">
        <v>273072</v>
      </c>
      <c r="Q14" s="5">
        <v>154434</v>
      </c>
      <c r="R14" s="11">
        <f>IF(AND(P14&lt;&gt;"",Q14&lt;&gt;""),SUM(P14:Q14)/2,IF(P14&lt;&gt;"",P14,IF(Q14&lt;&gt;"",Q14,"")))</f>
        <v>213753</v>
      </c>
      <c r="S14" s="5">
        <v>250587</v>
      </c>
      <c r="T14" s="5">
        <v>252853</v>
      </c>
      <c r="U14" s="11">
        <f>IF(AND(S14&lt;&gt;"",T14&lt;&gt;""),SUM(S14:T14)/2,IF(S14&lt;&gt;"",S14,IF(T14&lt;&gt;"",T14,"")))</f>
        <v>251720</v>
      </c>
      <c r="V14" s="13">
        <f>IF(AND(R14&lt;&gt;"",U14&lt;&gt;""),U14/R14,"")</f>
        <v>1.1776208988879688</v>
      </c>
      <c r="X14" s="8">
        <v>6</v>
      </c>
    </row>
    <row r="15" spans="1:24" s="7" customFormat="1" ht="17.100000000000001" customHeight="1" x14ac:dyDescent="0.3">
      <c r="A15" s="5" t="s">
        <v>3806</v>
      </c>
      <c r="B15" s="6" t="s">
        <v>3807</v>
      </c>
    </row>
    <row r="16" spans="1:24" s="8" customFormat="1" ht="17.100000000000001" customHeight="1" x14ac:dyDescent="0.3">
      <c r="A16" s="5" t="s">
        <v>3808</v>
      </c>
      <c r="B16" s="5" t="s">
        <v>3806</v>
      </c>
      <c r="C16" s="8" t="s">
        <v>3809</v>
      </c>
      <c r="D16" s="8" t="s">
        <v>3810</v>
      </c>
      <c r="E16" s="5" t="s">
        <v>3811</v>
      </c>
      <c r="F16" s="8" t="s">
        <v>3812</v>
      </c>
      <c r="G16" s="9" t="s">
        <v>3813</v>
      </c>
      <c r="H16" s="5" t="s">
        <v>3814</v>
      </c>
      <c r="I16" s="8" t="s">
        <v>3815</v>
      </c>
      <c r="J16" s="5">
        <v>4</v>
      </c>
      <c r="K16" s="5">
        <v>823.88599999999997</v>
      </c>
      <c r="L16" s="5">
        <v>32.129800000000003</v>
      </c>
      <c r="M16" s="5">
        <v>0</v>
      </c>
      <c r="N16" s="5">
        <v>33.064999999999998</v>
      </c>
      <c r="O16" s="5">
        <v>33.058999999999997</v>
      </c>
      <c r="P16" s="5">
        <v>72339</v>
      </c>
      <c r="Q16" s="5">
        <v>0</v>
      </c>
      <c r="R16" s="11">
        <f t="shared" ref="R16:R79" si="0">IF(AND(P16&lt;&gt;"",Q16&lt;&gt;""),SUM(P16:Q16)/2,IF(P16&lt;&gt;"",P16,IF(Q16&lt;&gt;"",Q16,"")))</f>
        <v>36169.5</v>
      </c>
      <c r="S16" s="5">
        <v>193849</v>
      </c>
      <c r="T16" s="5">
        <v>52739</v>
      </c>
      <c r="U16" s="11">
        <f t="shared" ref="U16:U78" si="1">IF(AND(S16&lt;&gt;"",T16&lt;&gt;""),SUM(S16:T16)/2,IF(S16&lt;&gt;"",S16,IF(T16&lt;&gt;"",T16,"")))</f>
        <v>123294</v>
      </c>
      <c r="V16" s="13">
        <f t="shared" ref="V16:V79" si="2">IF(AND(R16&lt;&gt;"",U16&lt;&gt;""),U16/R16,"")</f>
        <v>3.4087836436776842</v>
      </c>
      <c r="X16" s="8">
        <v>1</v>
      </c>
    </row>
    <row r="17" spans="1:24" s="8" customFormat="1" ht="17.100000000000001" customHeight="1" x14ac:dyDescent="0.3">
      <c r="A17" s="5" t="s">
        <v>3816</v>
      </c>
      <c r="B17" s="5" t="s">
        <v>3808</v>
      </c>
      <c r="C17" s="8" t="s">
        <v>3809</v>
      </c>
      <c r="D17" s="8" t="s">
        <v>3810</v>
      </c>
      <c r="E17" s="5" t="s">
        <v>3817</v>
      </c>
      <c r="F17" s="8" t="s">
        <v>3812</v>
      </c>
      <c r="G17" s="9" t="s">
        <v>3813</v>
      </c>
      <c r="H17" s="5" t="s">
        <v>3814</v>
      </c>
      <c r="I17" s="8" t="s">
        <v>3818</v>
      </c>
      <c r="J17" s="5">
        <v>3</v>
      </c>
      <c r="K17" s="5">
        <v>707.995</v>
      </c>
      <c r="L17" s="5">
        <v>16.898299999999999</v>
      </c>
      <c r="M17" s="5">
        <v>16.6677</v>
      </c>
      <c r="N17" s="5">
        <v>17.0442</v>
      </c>
      <c r="O17" s="5">
        <v>16.8705</v>
      </c>
      <c r="P17" s="5">
        <v>260397</v>
      </c>
      <c r="Q17" s="5">
        <v>137506</v>
      </c>
      <c r="R17" s="11">
        <f t="shared" si="0"/>
        <v>198951.5</v>
      </c>
      <c r="S17" s="5">
        <v>311146</v>
      </c>
      <c r="T17" s="5">
        <v>251333</v>
      </c>
      <c r="U17" s="11">
        <f t="shared" si="1"/>
        <v>281239.5</v>
      </c>
      <c r="V17" s="13">
        <f t="shared" si="2"/>
        <v>1.4136083417315275</v>
      </c>
      <c r="X17" s="8">
        <v>2</v>
      </c>
    </row>
    <row r="18" spans="1:24" s="8" customFormat="1" ht="17.100000000000001" customHeight="1" x14ac:dyDescent="0.3">
      <c r="A18" s="5" t="s">
        <v>3819</v>
      </c>
      <c r="B18" s="5" t="s">
        <v>3816</v>
      </c>
      <c r="C18" s="8" t="s">
        <v>3820</v>
      </c>
      <c r="D18" s="8" t="s">
        <v>3821</v>
      </c>
      <c r="E18" s="5" t="s">
        <v>3822</v>
      </c>
      <c r="F18" s="8" t="s">
        <v>3823</v>
      </c>
      <c r="G18" s="9" t="s">
        <v>3824</v>
      </c>
      <c r="H18" s="5" t="s">
        <v>3825</v>
      </c>
      <c r="I18" s="8" t="s">
        <v>3826</v>
      </c>
      <c r="J18" s="5">
        <v>3</v>
      </c>
      <c r="K18" s="5">
        <v>408.52760000000001</v>
      </c>
      <c r="L18" s="5">
        <v>13.9969</v>
      </c>
      <c r="M18" s="5">
        <v>13.922599999999999</v>
      </c>
      <c r="N18" s="5">
        <v>14.417400000000001</v>
      </c>
      <c r="O18" s="5">
        <v>14.198</v>
      </c>
      <c r="P18" s="5">
        <v>63932</v>
      </c>
      <c r="Q18" s="5">
        <v>39809</v>
      </c>
      <c r="R18" s="11">
        <f t="shared" si="0"/>
        <v>51870.5</v>
      </c>
      <c r="S18" s="5">
        <v>75526</v>
      </c>
      <c r="T18" s="5">
        <v>86356</v>
      </c>
      <c r="U18" s="11">
        <f t="shared" si="1"/>
        <v>80941</v>
      </c>
      <c r="V18" s="13">
        <f t="shared" si="2"/>
        <v>1.560443797534244</v>
      </c>
      <c r="X18" s="8">
        <v>3</v>
      </c>
    </row>
    <row r="19" spans="1:24" s="8" customFormat="1" ht="17.100000000000001" customHeight="1" x14ac:dyDescent="0.3">
      <c r="A19" s="5" t="s">
        <v>3827</v>
      </c>
      <c r="B19" s="5" t="s">
        <v>3819</v>
      </c>
      <c r="C19" s="8" t="s">
        <v>3828</v>
      </c>
      <c r="D19" s="8" t="s">
        <v>3829</v>
      </c>
      <c r="E19" s="5" t="s">
        <v>3830</v>
      </c>
      <c r="F19" s="8" t="s">
        <v>3829</v>
      </c>
      <c r="G19" s="9" t="s">
        <v>3831</v>
      </c>
      <c r="H19" s="5" t="s">
        <v>3832</v>
      </c>
      <c r="I19" s="8" t="s">
        <v>3833</v>
      </c>
      <c r="J19" s="5">
        <v>3</v>
      </c>
      <c r="K19" s="5">
        <v>926.75990000000002</v>
      </c>
      <c r="L19" s="5">
        <v>26.276499999999999</v>
      </c>
      <c r="M19" s="5">
        <v>26.1005</v>
      </c>
      <c r="N19" s="5">
        <v>26.240500000000001</v>
      </c>
      <c r="O19" s="5">
        <v>26.236499999999999</v>
      </c>
      <c r="P19" s="5">
        <v>299072</v>
      </c>
      <c r="Q19" s="5">
        <v>173507</v>
      </c>
      <c r="R19" s="11">
        <f t="shared" si="0"/>
        <v>236289.5</v>
      </c>
      <c r="S19" s="5">
        <v>184406</v>
      </c>
      <c r="T19" s="5">
        <v>161643</v>
      </c>
      <c r="U19" s="11">
        <f t="shared" si="1"/>
        <v>173024.5</v>
      </c>
      <c r="V19" s="13">
        <f t="shared" si="2"/>
        <v>0.73225640580728302</v>
      </c>
      <c r="X19" s="8">
        <v>8</v>
      </c>
    </row>
    <row r="20" spans="1:24" s="8" customFormat="1" ht="17.100000000000001" customHeight="1" x14ac:dyDescent="0.3">
      <c r="A20" s="5" t="s">
        <v>3834</v>
      </c>
      <c r="B20" s="5" t="s">
        <v>3835</v>
      </c>
      <c r="C20" s="8" t="s">
        <v>3836</v>
      </c>
      <c r="D20" s="8" t="s">
        <v>3837</v>
      </c>
      <c r="E20" s="5" t="s">
        <v>3838</v>
      </c>
      <c r="F20" s="8" t="s">
        <v>3839</v>
      </c>
      <c r="G20" s="9" t="s">
        <v>3840</v>
      </c>
      <c r="H20" s="5" t="s">
        <v>3841</v>
      </c>
      <c r="I20" s="8" t="s">
        <v>3842</v>
      </c>
      <c r="J20" s="5">
        <v>3</v>
      </c>
      <c r="K20" s="5">
        <v>773.72829999999999</v>
      </c>
      <c r="L20" s="5">
        <v>33.626800000000003</v>
      </c>
      <c r="M20" s="5">
        <v>33.565199999999997</v>
      </c>
      <c r="N20" s="5">
        <v>33.713500000000003</v>
      </c>
      <c r="O20" s="5">
        <v>33.561700000000002</v>
      </c>
      <c r="P20" s="5">
        <v>123487</v>
      </c>
      <c r="Q20" s="5">
        <v>64508</v>
      </c>
      <c r="R20" s="11">
        <f t="shared" si="0"/>
        <v>93997.5</v>
      </c>
      <c r="S20" s="5">
        <v>87463</v>
      </c>
      <c r="T20" s="5">
        <v>49165</v>
      </c>
      <c r="U20" s="11">
        <f t="shared" si="1"/>
        <v>68314</v>
      </c>
      <c r="V20" s="13">
        <f t="shared" si="2"/>
        <v>0.72676400968110855</v>
      </c>
      <c r="X20" s="8">
        <v>2</v>
      </c>
    </row>
    <row r="21" spans="1:24" s="8" customFormat="1" ht="17.100000000000001" customHeight="1" x14ac:dyDescent="0.3">
      <c r="A21" s="5" t="s">
        <v>3835</v>
      </c>
      <c r="B21" s="5" t="s">
        <v>3843</v>
      </c>
      <c r="C21" s="8" t="s">
        <v>3844</v>
      </c>
      <c r="D21" s="8" t="s">
        <v>3845</v>
      </c>
      <c r="E21" s="5" t="s">
        <v>3846</v>
      </c>
      <c r="F21" s="8" t="s">
        <v>3847</v>
      </c>
      <c r="G21" s="9" t="s">
        <v>3848</v>
      </c>
      <c r="H21" s="5" t="s">
        <v>3849</v>
      </c>
      <c r="I21" s="8" t="s">
        <v>3850</v>
      </c>
      <c r="J21" s="5">
        <v>2</v>
      </c>
      <c r="K21" s="5">
        <v>733.35599999999999</v>
      </c>
      <c r="L21" s="5">
        <v>20.1662</v>
      </c>
      <c r="M21" s="5">
        <v>20.0688</v>
      </c>
      <c r="N21" s="5">
        <v>20.4312</v>
      </c>
      <c r="O21" s="5">
        <v>20.2988</v>
      </c>
      <c r="P21" s="5">
        <v>463939</v>
      </c>
      <c r="Q21" s="5">
        <v>215537</v>
      </c>
      <c r="R21" s="11">
        <f t="shared" si="0"/>
        <v>339738</v>
      </c>
      <c r="S21" s="5">
        <v>129287</v>
      </c>
      <c r="T21" s="5">
        <v>150091</v>
      </c>
      <c r="U21" s="11">
        <f t="shared" si="1"/>
        <v>139689</v>
      </c>
      <c r="V21" s="13">
        <f t="shared" si="2"/>
        <v>0.41116684032990125</v>
      </c>
      <c r="X21" s="8">
        <v>2</v>
      </c>
    </row>
    <row r="22" spans="1:24" s="8" customFormat="1" ht="17.100000000000001" customHeight="1" x14ac:dyDescent="0.3">
      <c r="A22" s="5" t="s">
        <v>3843</v>
      </c>
      <c r="B22" s="5" t="s">
        <v>3851</v>
      </c>
      <c r="C22" s="8" t="s">
        <v>3844</v>
      </c>
      <c r="D22" s="8" t="s">
        <v>3845</v>
      </c>
      <c r="E22" s="5" t="s">
        <v>3852</v>
      </c>
      <c r="F22" s="8" t="s">
        <v>3847</v>
      </c>
      <c r="G22" s="9" t="s">
        <v>3848</v>
      </c>
      <c r="H22" s="5" t="s">
        <v>3849</v>
      </c>
      <c r="I22" s="8" t="s">
        <v>3853</v>
      </c>
      <c r="J22" s="5">
        <v>3</v>
      </c>
      <c r="K22" s="5">
        <v>473.90460000000002</v>
      </c>
      <c r="L22" s="5">
        <v>11.577299999999999</v>
      </c>
      <c r="M22" s="5">
        <v>11.585100000000001</v>
      </c>
      <c r="N22" s="5">
        <v>12.079000000000001</v>
      </c>
      <c r="O22" s="5">
        <v>11.924899999999999</v>
      </c>
      <c r="P22" s="5">
        <v>67695</v>
      </c>
      <c r="Q22" s="5">
        <v>40523</v>
      </c>
      <c r="R22" s="11">
        <f t="shared" si="0"/>
        <v>54109</v>
      </c>
      <c r="S22" s="5">
        <v>41018</v>
      </c>
      <c r="T22" s="5">
        <v>25251</v>
      </c>
      <c r="U22" s="11">
        <f t="shared" si="1"/>
        <v>33134.5</v>
      </c>
      <c r="V22" s="13">
        <f t="shared" si="2"/>
        <v>0.61236578018444254</v>
      </c>
      <c r="X22" s="8">
        <v>2</v>
      </c>
    </row>
    <row r="23" spans="1:24" s="8" customFormat="1" ht="17.100000000000001" customHeight="1" x14ac:dyDescent="0.3">
      <c r="A23" s="5" t="s">
        <v>3851</v>
      </c>
      <c r="B23" s="5" t="s">
        <v>3854</v>
      </c>
      <c r="C23" s="8" t="s">
        <v>3855</v>
      </c>
      <c r="D23" s="8" t="s">
        <v>3856</v>
      </c>
      <c r="E23" s="5" t="s">
        <v>3857</v>
      </c>
      <c r="F23" s="8" t="s">
        <v>2000</v>
      </c>
      <c r="G23" s="9" t="s">
        <v>2001</v>
      </c>
      <c r="H23" s="5" t="s">
        <v>2002</v>
      </c>
      <c r="I23" s="8" t="s">
        <v>2003</v>
      </c>
      <c r="J23" s="5">
        <v>3</v>
      </c>
      <c r="K23" s="5">
        <v>407.21510000000001</v>
      </c>
      <c r="L23" s="5">
        <v>13.501300000000001</v>
      </c>
      <c r="M23" s="5">
        <v>13.1472</v>
      </c>
      <c r="N23" s="5">
        <v>13.687200000000001</v>
      </c>
      <c r="O23" s="5">
        <v>13.5246</v>
      </c>
      <c r="P23" s="5">
        <v>2905030</v>
      </c>
      <c r="Q23" s="5">
        <v>2151450</v>
      </c>
      <c r="R23" s="11">
        <f t="shared" si="0"/>
        <v>2528240</v>
      </c>
      <c r="S23" s="5">
        <v>1958350</v>
      </c>
      <c r="T23" s="5">
        <v>1906190</v>
      </c>
      <c r="U23" s="11">
        <f t="shared" si="1"/>
        <v>1932270</v>
      </c>
      <c r="V23" s="13">
        <f t="shared" si="2"/>
        <v>0.76427475239692433</v>
      </c>
      <c r="X23" s="8">
        <v>7</v>
      </c>
    </row>
    <row r="24" spans="1:24" s="8" customFormat="1" ht="17.100000000000001" customHeight="1" x14ac:dyDescent="0.3">
      <c r="A24" s="5" t="s">
        <v>2004</v>
      </c>
      <c r="B24" s="5" t="s">
        <v>2005</v>
      </c>
      <c r="C24" s="8" t="s">
        <v>2006</v>
      </c>
      <c r="D24" s="8" t="s">
        <v>2007</v>
      </c>
      <c r="E24" s="5" t="s">
        <v>2008</v>
      </c>
      <c r="F24" s="8" t="s">
        <v>2009</v>
      </c>
      <c r="G24" s="9" t="s">
        <v>2010</v>
      </c>
      <c r="H24" s="5" t="s">
        <v>2011</v>
      </c>
      <c r="I24" s="8" t="s">
        <v>2012</v>
      </c>
      <c r="J24" s="5">
        <v>3</v>
      </c>
      <c r="K24" s="5">
        <v>896.41240000000005</v>
      </c>
      <c r="L24" s="5">
        <v>0</v>
      </c>
      <c r="M24" s="5">
        <v>26.976299999999998</v>
      </c>
      <c r="N24" s="5">
        <v>27.287199999999999</v>
      </c>
      <c r="O24" s="5">
        <v>27.305199999999999</v>
      </c>
      <c r="P24" s="5">
        <v>0</v>
      </c>
      <c r="Q24" s="5">
        <v>25123</v>
      </c>
      <c r="R24" s="11">
        <f t="shared" si="0"/>
        <v>12561.5</v>
      </c>
      <c r="S24" s="5">
        <v>149510</v>
      </c>
      <c r="T24" s="5">
        <v>101392</v>
      </c>
      <c r="U24" s="11">
        <f t="shared" si="1"/>
        <v>125451</v>
      </c>
      <c r="V24" s="13">
        <f t="shared" si="2"/>
        <v>9.9869442343669146</v>
      </c>
      <c r="X24" s="8">
        <v>2</v>
      </c>
    </row>
    <row r="25" spans="1:24" s="8" customFormat="1" ht="17.100000000000001" customHeight="1" x14ac:dyDescent="0.3">
      <c r="A25" s="5" t="s">
        <v>2013</v>
      </c>
      <c r="B25" s="5" t="s">
        <v>2014</v>
      </c>
      <c r="C25" s="8" t="s">
        <v>2006</v>
      </c>
      <c r="D25" s="8" t="s">
        <v>2007</v>
      </c>
      <c r="E25" s="5" t="s">
        <v>2015</v>
      </c>
      <c r="F25" s="8" t="s">
        <v>2009</v>
      </c>
      <c r="G25" s="9" t="s">
        <v>2010</v>
      </c>
      <c r="H25" s="5" t="s">
        <v>2011</v>
      </c>
      <c r="I25" s="8" t="s">
        <v>2016</v>
      </c>
      <c r="J25" s="5">
        <v>3</v>
      </c>
      <c r="K25" s="5">
        <v>869.75689999999997</v>
      </c>
      <c r="L25" s="5">
        <v>25.807500000000001</v>
      </c>
      <c r="M25" s="5">
        <v>25.598199999999999</v>
      </c>
      <c r="N25" s="5">
        <v>25.9208</v>
      </c>
      <c r="O25" s="5">
        <v>25.858000000000001</v>
      </c>
      <c r="P25" s="5">
        <v>568479</v>
      </c>
      <c r="Q25" s="5">
        <v>342630</v>
      </c>
      <c r="R25" s="11">
        <f t="shared" si="0"/>
        <v>455554.5</v>
      </c>
      <c r="S25" s="5">
        <v>408747</v>
      </c>
      <c r="T25" s="5">
        <v>313883</v>
      </c>
      <c r="U25" s="11">
        <f t="shared" si="1"/>
        <v>361315</v>
      </c>
      <c r="V25" s="13">
        <f t="shared" si="2"/>
        <v>0.79313232555051039</v>
      </c>
      <c r="X25" s="8">
        <v>5</v>
      </c>
    </row>
    <row r="26" spans="1:24" s="8" customFormat="1" ht="17.100000000000001" customHeight="1" x14ac:dyDescent="0.3">
      <c r="A26" s="5" t="s">
        <v>3854</v>
      </c>
      <c r="B26" s="5" t="s">
        <v>2017</v>
      </c>
      <c r="C26" s="8" t="s">
        <v>2018</v>
      </c>
      <c r="D26" s="8" t="s">
        <v>2019</v>
      </c>
      <c r="E26" s="5" t="s">
        <v>2020</v>
      </c>
      <c r="F26" s="8" t="s">
        <v>2021</v>
      </c>
      <c r="G26" s="9" t="s">
        <v>2022</v>
      </c>
      <c r="H26" s="5" t="s">
        <v>2023</v>
      </c>
      <c r="I26" s="8" t="s">
        <v>2024</v>
      </c>
      <c r="J26" s="5">
        <v>3</v>
      </c>
      <c r="K26" s="5">
        <v>672.32510000000002</v>
      </c>
      <c r="L26" s="5">
        <v>13.9969</v>
      </c>
      <c r="M26" s="5">
        <v>13.9772</v>
      </c>
      <c r="N26" s="5">
        <v>14.4781</v>
      </c>
      <c r="O26" s="5">
        <v>14.625299999999999</v>
      </c>
      <c r="P26" s="5">
        <v>58366</v>
      </c>
      <c r="Q26" s="5">
        <v>106878</v>
      </c>
      <c r="R26" s="11">
        <f t="shared" si="0"/>
        <v>82622</v>
      </c>
      <c r="S26" s="5">
        <v>25034</v>
      </c>
      <c r="T26" s="5">
        <v>6396</v>
      </c>
      <c r="U26" s="11">
        <f t="shared" si="1"/>
        <v>15715</v>
      </c>
      <c r="V26" s="13">
        <f t="shared" si="2"/>
        <v>0.1902035777395851</v>
      </c>
      <c r="X26" s="8">
        <v>1</v>
      </c>
    </row>
    <row r="27" spans="1:24" s="8" customFormat="1" ht="17.100000000000001" customHeight="1" x14ac:dyDescent="0.3">
      <c r="A27" s="5" t="s">
        <v>2005</v>
      </c>
      <c r="B27" s="5" t="s">
        <v>2025</v>
      </c>
      <c r="C27" s="8" t="s">
        <v>2026</v>
      </c>
      <c r="D27" s="9" t="s">
        <v>2026</v>
      </c>
      <c r="E27" s="5" t="s">
        <v>2027</v>
      </c>
      <c r="F27" s="8" t="s">
        <v>2028</v>
      </c>
      <c r="G27" s="9" t="s">
        <v>2029</v>
      </c>
      <c r="H27" s="5" t="s">
        <v>3832</v>
      </c>
      <c r="I27" s="8" t="s">
        <v>2030</v>
      </c>
      <c r="J27" s="5">
        <v>4</v>
      </c>
      <c r="K27" s="5">
        <v>970.50509999999997</v>
      </c>
      <c r="L27" s="8" t="s">
        <v>3803</v>
      </c>
      <c r="M27" s="8" t="s">
        <v>3803</v>
      </c>
      <c r="N27" s="8" t="s">
        <v>3803</v>
      </c>
      <c r="O27" s="8" t="s">
        <v>3803</v>
      </c>
      <c r="P27" s="8" t="s">
        <v>3803</v>
      </c>
      <c r="Q27" s="8" t="s">
        <v>3803</v>
      </c>
      <c r="R27" s="11" t="str">
        <f t="shared" si="0"/>
        <v/>
      </c>
      <c r="S27" s="8" t="s">
        <v>3803</v>
      </c>
      <c r="T27" s="8" t="s">
        <v>3803</v>
      </c>
      <c r="U27" s="11" t="str">
        <f t="shared" si="1"/>
        <v/>
      </c>
      <c r="V27" s="13" t="str">
        <f t="shared" si="2"/>
        <v/>
      </c>
      <c r="X27" s="8">
        <v>1</v>
      </c>
    </row>
    <row r="28" spans="1:24" s="8" customFormat="1" ht="17.100000000000001" customHeight="1" x14ac:dyDescent="0.3">
      <c r="A28" s="5" t="s">
        <v>2014</v>
      </c>
      <c r="B28" s="5" t="s">
        <v>2031</v>
      </c>
      <c r="C28" s="8" t="s">
        <v>2032</v>
      </c>
      <c r="D28" s="8" t="s">
        <v>2033</v>
      </c>
      <c r="E28" s="5" t="s">
        <v>2034</v>
      </c>
      <c r="F28" s="8" t="s">
        <v>2035</v>
      </c>
      <c r="G28" s="9" t="s">
        <v>2036</v>
      </c>
      <c r="H28" s="5" t="s">
        <v>2037</v>
      </c>
      <c r="I28" s="8" t="s">
        <v>2038</v>
      </c>
      <c r="J28" s="5">
        <v>2</v>
      </c>
      <c r="K28" s="5">
        <v>767.36770000000001</v>
      </c>
      <c r="L28" s="5">
        <v>13.8893</v>
      </c>
      <c r="M28" s="5">
        <v>13.8695</v>
      </c>
      <c r="N28" s="5">
        <v>14.2964</v>
      </c>
      <c r="O28" s="5">
        <v>14.198</v>
      </c>
      <c r="P28" s="5">
        <v>9831700</v>
      </c>
      <c r="Q28" s="5">
        <v>5925250</v>
      </c>
      <c r="R28" s="11">
        <f t="shared" si="0"/>
        <v>7878475</v>
      </c>
      <c r="S28" s="5">
        <v>5821500</v>
      </c>
      <c r="T28" s="5">
        <v>3881310</v>
      </c>
      <c r="U28" s="11">
        <f t="shared" si="1"/>
        <v>4851405</v>
      </c>
      <c r="V28" s="13">
        <f t="shared" si="2"/>
        <v>0.61577970355938172</v>
      </c>
      <c r="X28" s="8">
        <v>3</v>
      </c>
    </row>
    <row r="29" spans="1:24" s="8" customFormat="1" ht="17.100000000000001" customHeight="1" x14ac:dyDescent="0.3">
      <c r="A29" s="5" t="s">
        <v>2039</v>
      </c>
      <c r="B29" s="5" t="s">
        <v>2040</v>
      </c>
      <c r="C29" s="8" t="s">
        <v>2041</v>
      </c>
      <c r="D29" s="9" t="s">
        <v>2041</v>
      </c>
      <c r="E29" s="5" t="s">
        <v>2042</v>
      </c>
      <c r="F29" s="8" t="s">
        <v>2043</v>
      </c>
      <c r="G29" s="9" t="s">
        <v>2044</v>
      </c>
      <c r="H29" s="5" t="s">
        <v>2045</v>
      </c>
      <c r="I29" s="8" t="s">
        <v>2046</v>
      </c>
      <c r="J29" s="5">
        <v>3</v>
      </c>
      <c r="K29" s="5">
        <v>1052.1993</v>
      </c>
      <c r="L29" s="5">
        <v>29.436699999999998</v>
      </c>
      <c r="M29" s="5">
        <v>29.4282</v>
      </c>
      <c r="N29" s="5">
        <v>29.366800000000001</v>
      </c>
      <c r="O29" s="5">
        <v>29.354700000000001</v>
      </c>
      <c r="P29" s="5">
        <v>158601</v>
      </c>
      <c r="Q29" s="5">
        <v>48315</v>
      </c>
      <c r="R29" s="11">
        <f t="shared" si="0"/>
        <v>103458</v>
      </c>
      <c r="S29" s="5">
        <v>250020</v>
      </c>
      <c r="T29" s="5">
        <v>134343</v>
      </c>
      <c r="U29" s="11">
        <f t="shared" si="1"/>
        <v>192181.5</v>
      </c>
      <c r="V29" s="13">
        <f t="shared" si="2"/>
        <v>1.8575798874905758</v>
      </c>
      <c r="X29" s="8">
        <v>5</v>
      </c>
    </row>
    <row r="30" spans="1:24" s="8" customFormat="1" ht="17.100000000000001" customHeight="1" x14ac:dyDescent="0.3">
      <c r="A30" s="5" t="s">
        <v>2017</v>
      </c>
      <c r="B30" s="5" t="s">
        <v>2047</v>
      </c>
      <c r="C30" s="8" t="s">
        <v>2041</v>
      </c>
      <c r="D30" s="9" t="s">
        <v>2041</v>
      </c>
      <c r="E30" s="5" t="s">
        <v>2048</v>
      </c>
      <c r="F30" s="8" t="s">
        <v>2043</v>
      </c>
      <c r="G30" s="9" t="s">
        <v>2044</v>
      </c>
      <c r="H30" s="5" t="s">
        <v>2045</v>
      </c>
      <c r="I30" s="8" t="s">
        <v>2049</v>
      </c>
      <c r="J30" s="5">
        <v>4</v>
      </c>
      <c r="K30" s="5">
        <v>856.69759999999997</v>
      </c>
      <c r="L30" s="5">
        <v>30.794</v>
      </c>
      <c r="M30" s="5">
        <v>30.922000000000001</v>
      </c>
      <c r="N30" s="5">
        <v>30.938199999999998</v>
      </c>
      <c r="O30" s="5">
        <v>30.652000000000001</v>
      </c>
      <c r="P30" s="5">
        <v>110269</v>
      </c>
      <c r="Q30" s="5">
        <v>59713</v>
      </c>
      <c r="R30" s="11">
        <f t="shared" si="0"/>
        <v>84991</v>
      </c>
      <c r="S30" s="5">
        <v>109444</v>
      </c>
      <c r="T30" s="5">
        <v>130592</v>
      </c>
      <c r="U30" s="11">
        <f t="shared" si="1"/>
        <v>120018</v>
      </c>
      <c r="V30" s="13">
        <f t="shared" si="2"/>
        <v>1.4121259898106859</v>
      </c>
      <c r="X30" s="8">
        <v>5</v>
      </c>
    </row>
    <row r="31" spans="1:24" s="8" customFormat="1" ht="17.100000000000001" customHeight="1" x14ac:dyDescent="0.3">
      <c r="A31" s="5" t="s">
        <v>2050</v>
      </c>
      <c r="B31" s="5" t="s">
        <v>2051</v>
      </c>
      <c r="C31" s="8" t="s">
        <v>2041</v>
      </c>
      <c r="D31" s="9" t="s">
        <v>2041</v>
      </c>
      <c r="E31" s="5" t="s">
        <v>2052</v>
      </c>
      <c r="F31" s="8" t="s">
        <v>2043</v>
      </c>
      <c r="G31" s="9" t="s">
        <v>2044</v>
      </c>
      <c r="H31" s="5" t="s">
        <v>2045</v>
      </c>
      <c r="I31" s="8" t="s">
        <v>2053</v>
      </c>
      <c r="J31" s="5">
        <v>4</v>
      </c>
      <c r="K31" s="5">
        <v>856.69759999999997</v>
      </c>
      <c r="L31" s="8" t="s">
        <v>3803</v>
      </c>
      <c r="M31" s="8" t="s">
        <v>3803</v>
      </c>
      <c r="N31" s="8" t="s">
        <v>3803</v>
      </c>
      <c r="O31" s="8" t="s">
        <v>3803</v>
      </c>
      <c r="P31" s="8" t="s">
        <v>3803</v>
      </c>
      <c r="Q31" s="8" t="s">
        <v>3803</v>
      </c>
      <c r="R31" s="11" t="str">
        <f t="shared" si="0"/>
        <v/>
      </c>
      <c r="S31" s="8" t="s">
        <v>3803</v>
      </c>
      <c r="T31" s="8" t="s">
        <v>3803</v>
      </c>
      <c r="U31" s="11" t="str">
        <f t="shared" si="1"/>
        <v/>
      </c>
      <c r="V31" s="13" t="str">
        <f t="shared" si="2"/>
        <v/>
      </c>
      <c r="X31" s="8">
        <v>8</v>
      </c>
    </row>
    <row r="32" spans="1:24" s="8" customFormat="1" ht="17.100000000000001" customHeight="1" x14ac:dyDescent="0.3">
      <c r="A32" s="5" t="s">
        <v>2025</v>
      </c>
      <c r="B32" s="5" t="s">
        <v>2054</v>
      </c>
      <c r="C32" s="8" t="s">
        <v>2055</v>
      </c>
      <c r="D32" s="8" t="s">
        <v>2056</v>
      </c>
      <c r="E32" s="5" t="s">
        <v>2057</v>
      </c>
      <c r="F32" s="8" t="s">
        <v>2058</v>
      </c>
      <c r="G32" s="9" t="s">
        <v>2059</v>
      </c>
      <c r="H32" s="5" t="s">
        <v>3766</v>
      </c>
      <c r="I32" s="8" t="s">
        <v>3767</v>
      </c>
      <c r="J32" s="5">
        <v>2</v>
      </c>
      <c r="K32" s="5">
        <v>862.88729999999998</v>
      </c>
      <c r="L32" s="5">
        <v>24.002700000000001</v>
      </c>
      <c r="M32" s="5">
        <v>23.8523</v>
      </c>
      <c r="N32" s="5">
        <v>23.918500000000002</v>
      </c>
      <c r="O32" s="5">
        <v>24.0335</v>
      </c>
      <c r="P32" s="5">
        <v>84878</v>
      </c>
      <c r="Q32" s="5">
        <v>37087</v>
      </c>
      <c r="R32" s="11">
        <f t="shared" si="0"/>
        <v>60982.5</v>
      </c>
      <c r="S32" s="5">
        <v>12612</v>
      </c>
      <c r="T32" s="5">
        <v>11763</v>
      </c>
      <c r="U32" s="11">
        <f t="shared" si="1"/>
        <v>12187.5</v>
      </c>
      <c r="V32" s="13">
        <f t="shared" si="2"/>
        <v>0.1998524166769155</v>
      </c>
      <c r="X32" s="8">
        <v>1</v>
      </c>
    </row>
    <row r="33" spans="1:24" s="8" customFormat="1" ht="17.100000000000001" customHeight="1" x14ac:dyDescent="0.3">
      <c r="A33" s="5" t="s">
        <v>3768</v>
      </c>
      <c r="B33" s="5" t="s">
        <v>3769</v>
      </c>
      <c r="C33" s="8" t="s">
        <v>3770</v>
      </c>
      <c r="D33" s="8" t="s">
        <v>3771</v>
      </c>
      <c r="E33" s="5" t="s">
        <v>3772</v>
      </c>
      <c r="F33" s="8" t="s">
        <v>3773</v>
      </c>
      <c r="G33" s="9" t="s">
        <v>3774</v>
      </c>
      <c r="H33" s="5" t="s">
        <v>3775</v>
      </c>
      <c r="I33" s="8" t="s">
        <v>3776</v>
      </c>
      <c r="J33" s="5">
        <v>3</v>
      </c>
      <c r="K33" s="5">
        <v>661.63580000000002</v>
      </c>
      <c r="L33" s="5">
        <v>0</v>
      </c>
      <c r="M33" s="5">
        <v>9.8103999999999996</v>
      </c>
      <c r="N33" s="5">
        <v>11.239800000000001</v>
      </c>
      <c r="O33" s="5">
        <v>11.148099999999999</v>
      </c>
      <c r="P33" s="5">
        <v>0</v>
      </c>
      <c r="Q33" s="5">
        <v>5324</v>
      </c>
      <c r="R33" s="11">
        <f t="shared" si="0"/>
        <v>2662</v>
      </c>
      <c r="S33" s="5">
        <v>78691</v>
      </c>
      <c r="T33" s="5">
        <v>88105</v>
      </c>
      <c r="U33" s="11">
        <f t="shared" si="1"/>
        <v>83398</v>
      </c>
      <c r="V33" s="13">
        <f t="shared" si="2"/>
        <v>31.329075882794893</v>
      </c>
      <c r="X33" s="8">
        <v>3</v>
      </c>
    </row>
    <row r="34" spans="1:24" s="8" customFormat="1" ht="17.100000000000001" customHeight="1" x14ac:dyDescent="0.3">
      <c r="A34" s="5" t="s">
        <v>2031</v>
      </c>
      <c r="B34" s="5" t="s">
        <v>3777</v>
      </c>
      <c r="C34" s="8" t="s">
        <v>3778</v>
      </c>
      <c r="D34" s="9" t="s">
        <v>3779</v>
      </c>
      <c r="E34" s="5" t="s">
        <v>5647</v>
      </c>
      <c r="F34" s="8" t="s">
        <v>5648</v>
      </c>
      <c r="G34" s="9" t="s">
        <v>5649</v>
      </c>
      <c r="H34" s="5" t="s">
        <v>5650</v>
      </c>
      <c r="I34" s="8" t="s">
        <v>5651</v>
      </c>
      <c r="J34" s="5">
        <v>3</v>
      </c>
      <c r="K34" s="5">
        <v>667.98450000000003</v>
      </c>
      <c r="L34" s="5">
        <v>17.058700000000002</v>
      </c>
      <c r="M34" s="5">
        <v>16.904</v>
      </c>
      <c r="N34" s="5">
        <v>17.156300000000002</v>
      </c>
      <c r="O34" s="5">
        <v>16.9878</v>
      </c>
      <c r="P34" s="5">
        <v>55073</v>
      </c>
      <c r="Q34" s="5">
        <v>43409</v>
      </c>
      <c r="R34" s="11">
        <f t="shared" si="0"/>
        <v>49241</v>
      </c>
      <c r="S34" s="5">
        <v>79294</v>
      </c>
      <c r="T34" s="5">
        <v>49543</v>
      </c>
      <c r="U34" s="11">
        <f t="shared" si="1"/>
        <v>64418.5</v>
      </c>
      <c r="V34" s="13">
        <f t="shared" si="2"/>
        <v>1.3082289149286164</v>
      </c>
      <c r="X34" s="8">
        <v>4</v>
      </c>
    </row>
    <row r="35" spans="1:24" s="8" customFormat="1" ht="17.100000000000001" customHeight="1" x14ac:dyDescent="0.3">
      <c r="A35" s="5" t="s">
        <v>5652</v>
      </c>
      <c r="B35" s="5" t="s">
        <v>5653</v>
      </c>
      <c r="C35" s="8" t="s">
        <v>5654</v>
      </c>
      <c r="D35" s="8" t="s">
        <v>5655</v>
      </c>
      <c r="E35" s="5" t="s">
        <v>5656</v>
      </c>
      <c r="F35" s="8" t="s">
        <v>5657</v>
      </c>
      <c r="G35" s="9" t="s">
        <v>5658</v>
      </c>
      <c r="H35" s="5" t="s">
        <v>5659</v>
      </c>
      <c r="I35" s="8" t="s">
        <v>5660</v>
      </c>
      <c r="J35" s="5">
        <v>2</v>
      </c>
      <c r="K35" s="5">
        <v>652.32389999999998</v>
      </c>
      <c r="L35" s="5">
        <v>17.7958</v>
      </c>
      <c r="M35" s="5">
        <v>17.732500000000002</v>
      </c>
      <c r="N35" s="5">
        <v>18.046800000000001</v>
      </c>
      <c r="O35" s="5">
        <v>18.0245</v>
      </c>
      <c r="P35" s="5">
        <v>159379</v>
      </c>
      <c r="Q35" s="5">
        <v>139349</v>
      </c>
      <c r="R35" s="11">
        <f t="shared" si="0"/>
        <v>149364</v>
      </c>
      <c r="S35" s="5">
        <v>72525</v>
      </c>
      <c r="T35" s="5">
        <v>69864</v>
      </c>
      <c r="U35" s="11">
        <f t="shared" si="1"/>
        <v>71194.5</v>
      </c>
      <c r="V35" s="13">
        <f t="shared" si="2"/>
        <v>0.47665100024102192</v>
      </c>
      <c r="X35" s="8">
        <v>2</v>
      </c>
    </row>
    <row r="36" spans="1:24" s="8" customFormat="1" ht="17.100000000000001" customHeight="1" x14ac:dyDescent="0.3">
      <c r="A36" s="5" t="s">
        <v>2040</v>
      </c>
      <c r="B36" s="5" t="s">
        <v>5661</v>
      </c>
      <c r="C36" s="8" t="s">
        <v>5662</v>
      </c>
      <c r="D36" s="8" t="s">
        <v>5663</v>
      </c>
      <c r="E36" s="5" t="s">
        <v>5664</v>
      </c>
      <c r="F36" s="8" t="s">
        <v>5657</v>
      </c>
      <c r="G36" s="9" t="s">
        <v>5665</v>
      </c>
      <c r="H36" s="5" t="s">
        <v>5666</v>
      </c>
      <c r="I36" s="8" t="s">
        <v>5667</v>
      </c>
      <c r="J36" s="5">
        <v>3</v>
      </c>
      <c r="K36" s="5">
        <v>807.02</v>
      </c>
      <c r="L36" s="8" t="s">
        <v>3803</v>
      </c>
      <c r="M36" s="8" t="s">
        <v>3803</v>
      </c>
      <c r="N36" s="8" t="s">
        <v>3803</v>
      </c>
      <c r="O36" s="8" t="s">
        <v>3803</v>
      </c>
      <c r="P36" s="8" t="s">
        <v>3803</v>
      </c>
      <c r="Q36" s="8" t="s">
        <v>3803</v>
      </c>
      <c r="R36" s="11" t="str">
        <f t="shared" si="0"/>
        <v/>
      </c>
      <c r="S36" s="8" t="s">
        <v>3803</v>
      </c>
      <c r="T36" s="8" t="s">
        <v>3803</v>
      </c>
      <c r="U36" s="11" t="str">
        <f t="shared" si="1"/>
        <v/>
      </c>
      <c r="V36" s="13" t="str">
        <f t="shared" si="2"/>
        <v/>
      </c>
      <c r="X36" s="8">
        <v>1</v>
      </c>
    </row>
    <row r="37" spans="1:24" s="8" customFormat="1" ht="17.100000000000001" customHeight="1" x14ac:dyDescent="0.3">
      <c r="A37" s="5" t="s">
        <v>5668</v>
      </c>
      <c r="B37" s="5" t="s">
        <v>2037</v>
      </c>
      <c r="C37" s="8" t="s">
        <v>5662</v>
      </c>
      <c r="D37" s="8" t="s">
        <v>5663</v>
      </c>
      <c r="E37" s="5" t="s">
        <v>5669</v>
      </c>
      <c r="F37" s="8" t="s">
        <v>5657</v>
      </c>
      <c r="G37" s="9" t="s">
        <v>5665</v>
      </c>
      <c r="H37" s="5" t="s">
        <v>5666</v>
      </c>
      <c r="I37" s="8" t="s">
        <v>5670</v>
      </c>
      <c r="J37" s="5">
        <v>3</v>
      </c>
      <c r="K37" s="5">
        <v>807.02</v>
      </c>
      <c r="L37" s="5">
        <v>18.4758</v>
      </c>
      <c r="M37" s="5">
        <v>18.439800000000002</v>
      </c>
      <c r="N37" s="5">
        <v>18.527200000000001</v>
      </c>
      <c r="O37" s="5">
        <v>18.514700000000001</v>
      </c>
      <c r="P37" s="5">
        <v>44141</v>
      </c>
      <c r="Q37" s="5">
        <v>37210</v>
      </c>
      <c r="R37" s="11">
        <f t="shared" si="0"/>
        <v>40675.5</v>
      </c>
      <c r="S37" s="5">
        <v>44605</v>
      </c>
      <c r="T37" s="5">
        <v>21604</v>
      </c>
      <c r="U37" s="11">
        <f t="shared" si="1"/>
        <v>33104.5</v>
      </c>
      <c r="V37" s="13">
        <f t="shared" si="2"/>
        <v>0.81386829909896619</v>
      </c>
      <c r="X37" s="8">
        <v>2</v>
      </c>
    </row>
    <row r="38" spans="1:24" s="8" customFormat="1" ht="17.100000000000001" customHeight="1" x14ac:dyDescent="0.3">
      <c r="A38" s="5" t="s">
        <v>2047</v>
      </c>
      <c r="B38" s="5" t="s">
        <v>5671</v>
      </c>
      <c r="C38" s="8" t="s">
        <v>5672</v>
      </c>
      <c r="D38" s="9" t="s">
        <v>5673</v>
      </c>
      <c r="E38" s="5" t="s">
        <v>5674</v>
      </c>
      <c r="F38" s="8" t="s">
        <v>5675</v>
      </c>
      <c r="G38" s="9" t="s">
        <v>5676</v>
      </c>
      <c r="H38" s="5" t="s">
        <v>5677</v>
      </c>
      <c r="I38" s="8" t="s">
        <v>5678</v>
      </c>
      <c r="J38" s="5">
        <v>3</v>
      </c>
      <c r="K38" s="5">
        <v>901.08389999999997</v>
      </c>
      <c r="L38" s="5">
        <v>20.729299999999999</v>
      </c>
      <c r="M38" s="5">
        <v>20.482199999999999</v>
      </c>
      <c r="N38" s="5">
        <v>20.714300000000001</v>
      </c>
      <c r="O38" s="5">
        <v>20.592300000000002</v>
      </c>
      <c r="P38" s="5">
        <v>21383</v>
      </c>
      <c r="Q38" s="5">
        <v>11993</v>
      </c>
      <c r="R38" s="11">
        <f t="shared" si="0"/>
        <v>16688</v>
      </c>
      <c r="S38" s="5">
        <v>57708</v>
      </c>
      <c r="T38" s="5">
        <v>45861</v>
      </c>
      <c r="U38" s="11">
        <f t="shared" si="1"/>
        <v>51784.5</v>
      </c>
      <c r="V38" s="13">
        <f t="shared" si="2"/>
        <v>3.1030980345158197</v>
      </c>
      <c r="X38" s="8">
        <v>2</v>
      </c>
    </row>
    <row r="39" spans="1:24" s="8" customFormat="1" ht="17.100000000000001" customHeight="1" x14ac:dyDescent="0.3">
      <c r="A39" s="5" t="s">
        <v>5679</v>
      </c>
      <c r="B39" s="5" t="s">
        <v>5680</v>
      </c>
      <c r="C39" s="8" t="s">
        <v>5681</v>
      </c>
      <c r="D39" s="8" t="s">
        <v>5682</v>
      </c>
      <c r="E39" s="5" t="s">
        <v>5683</v>
      </c>
      <c r="F39" s="8" t="s">
        <v>5684</v>
      </c>
      <c r="G39" s="9" t="s">
        <v>5685</v>
      </c>
      <c r="H39" s="5" t="s">
        <v>1969</v>
      </c>
      <c r="I39" s="8" t="s">
        <v>1970</v>
      </c>
      <c r="J39" s="5">
        <v>3</v>
      </c>
      <c r="K39" s="5">
        <v>1034.7949000000001</v>
      </c>
      <c r="L39" s="5">
        <v>31.3093</v>
      </c>
      <c r="M39" s="5">
        <v>31.234999999999999</v>
      </c>
      <c r="N39" s="5">
        <v>31.3675</v>
      </c>
      <c r="O39" s="5">
        <v>31.406500000000001</v>
      </c>
      <c r="P39" s="5">
        <v>38497</v>
      </c>
      <c r="Q39" s="5">
        <v>25176</v>
      </c>
      <c r="R39" s="11">
        <f t="shared" si="0"/>
        <v>31836.5</v>
      </c>
      <c r="S39" s="5">
        <v>58517</v>
      </c>
      <c r="T39" s="5">
        <v>44137</v>
      </c>
      <c r="U39" s="11">
        <f t="shared" si="1"/>
        <v>51327</v>
      </c>
      <c r="V39" s="13">
        <f t="shared" si="2"/>
        <v>1.6122061156220062</v>
      </c>
      <c r="X39" s="8">
        <v>1</v>
      </c>
    </row>
    <row r="40" spans="1:24" s="8" customFormat="1" ht="17.100000000000001" customHeight="1" x14ac:dyDescent="0.3">
      <c r="A40" s="5" t="s">
        <v>1971</v>
      </c>
      <c r="B40" s="5" t="s">
        <v>1972</v>
      </c>
      <c r="C40" s="8" t="s">
        <v>1973</v>
      </c>
      <c r="D40" s="8" t="s">
        <v>1974</v>
      </c>
      <c r="E40" s="5" t="s">
        <v>1975</v>
      </c>
      <c r="F40" s="8" t="s">
        <v>1976</v>
      </c>
      <c r="G40" s="9" t="s">
        <v>1977</v>
      </c>
      <c r="H40" s="5" t="s">
        <v>1978</v>
      </c>
      <c r="I40" s="8" t="s">
        <v>1979</v>
      </c>
      <c r="J40" s="5">
        <v>3</v>
      </c>
      <c r="K40" s="5">
        <v>779.70860000000005</v>
      </c>
      <c r="L40" s="5">
        <v>14.603199999999999</v>
      </c>
      <c r="M40" s="5">
        <v>13.9772</v>
      </c>
      <c r="N40" s="5">
        <v>14.5335</v>
      </c>
      <c r="O40" s="5">
        <v>14.625299999999999</v>
      </c>
      <c r="P40" s="5">
        <v>81438</v>
      </c>
      <c r="Q40" s="5">
        <v>56729</v>
      </c>
      <c r="R40" s="11">
        <f t="shared" si="0"/>
        <v>69083.5</v>
      </c>
      <c r="S40" s="5">
        <v>160801</v>
      </c>
      <c r="T40" s="5">
        <v>154984</v>
      </c>
      <c r="U40" s="11">
        <f t="shared" si="1"/>
        <v>157892.5</v>
      </c>
      <c r="V40" s="13">
        <f t="shared" si="2"/>
        <v>2.285531277367244</v>
      </c>
      <c r="X40" s="8">
        <v>2</v>
      </c>
    </row>
    <row r="41" spans="1:24" s="8" customFormat="1" ht="17.100000000000001" customHeight="1" x14ac:dyDescent="0.3">
      <c r="A41" s="5" t="s">
        <v>2051</v>
      </c>
      <c r="B41" s="5" t="s">
        <v>1980</v>
      </c>
      <c r="C41" s="8" t="s">
        <v>1973</v>
      </c>
      <c r="D41" s="8" t="s">
        <v>1974</v>
      </c>
      <c r="E41" s="5" t="s">
        <v>1981</v>
      </c>
      <c r="F41" s="8" t="s">
        <v>1976</v>
      </c>
      <c r="G41" s="9" t="s">
        <v>1977</v>
      </c>
      <c r="H41" s="5" t="s">
        <v>1978</v>
      </c>
      <c r="I41" s="8" t="s">
        <v>1982</v>
      </c>
      <c r="J41" s="5">
        <v>4</v>
      </c>
      <c r="K41" s="5">
        <v>585.03330000000005</v>
      </c>
      <c r="L41" s="5">
        <v>14.603199999999999</v>
      </c>
      <c r="M41" s="5">
        <v>14.0877</v>
      </c>
      <c r="N41" s="5">
        <v>14.6578</v>
      </c>
      <c r="O41" s="5">
        <v>14.625299999999999</v>
      </c>
      <c r="P41" s="5">
        <v>213026</v>
      </c>
      <c r="Q41" s="5">
        <v>127944</v>
      </c>
      <c r="R41" s="11">
        <f t="shared" si="0"/>
        <v>170485</v>
      </c>
      <c r="S41" s="5">
        <v>358089</v>
      </c>
      <c r="T41" s="5">
        <v>465149</v>
      </c>
      <c r="U41" s="11">
        <f t="shared" si="1"/>
        <v>411619</v>
      </c>
      <c r="V41" s="13">
        <f t="shared" si="2"/>
        <v>2.4144000938498986</v>
      </c>
      <c r="X41" s="8">
        <v>2</v>
      </c>
    </row>
    <row r="42" spans="1:24" s="8" customFormat="1" ht="17.100000000000001" customHeight="1" x14ac:dyDescent="0.3">
      <c r="A42" s="5" t="s">
        <v>1983</v>
      </c>
      <c r="B42" s="5" t="s">
        <v>1984</v>
      </c>
      <c r="C42" s="8" t="s">
        <v>1973</v>
      </c>
      <c r="D42" s="8" t="s">
        <v>1974</v>
      </c>
      <c r="E42" s="5" t="s">
        <v>1985</v>
      </c>
      <c r="F42" s="8" t="s">
        <v>1976</v>
      </c>
      <c r="G42" s="9" t="s">
        <v>1977</v>
      </c>
      <c r="H42" s="5" t="s">
        <v>1978</v>
      </c>
      <c r="I42" s="8" t="s">
        <v>1986</v>
      </c>
      <c r="J42" s="5">
        <v>3</v>
      </c>
      <c r="K42" s="5">
        <v>608.27139999999997</v>
      </c>
      <c r="L42" s="5">
        <v>11.5206</v>
      </c>
      <c r="M42" s="5">
        <v>11.5252</v>
      </c>
      <c r="N42" s="5">
        <v>12.1372</v>
      </c>
      <c r="O42" s="5">
        <v>11.983000000000001</v>
      </c>
      <c r="P42" s="5">
        <v>247212</v>
      </c>
      <c r="Q42" s="5">
        <v>118250</v>
      </c>
      <c r="R42" s="11">
        <f t="shared" si="0"/>
        <v>182731</v>
      </c>
      <c r="S42" s="5">
        <v>86235</v>
      </c>
      <c r="T42" s="5">
        <v>56803</v>
      </c>
      <c r="U42" s="11">
        <f t="shared" si="1"/>
        <v>71519</v>
      </c>
      <c r="V42" s="13">
        <f t="shared" si="2"/>
        <v>0.39138952887030665</v>
      </c>
      <c r="X42" s="8">
        <v>3</v>
      </c>
    </row>
    <row r="43" spans="1:24" s="8" customFormat="1" ht="17.100000000000001" customHeight="1" x14ac:dyDescent="0.3">
      <c r="A43" s="5" t="s">
        <v>1987</v>
      </c>
      <c r="B43" s="5" t="s">
        <v>1988</v>
      </c>
      <c r="C43" s="8" t="s">
        <v>1973</v>
      </c>
      <c r="D43" s="8" t="s">
        <v>1974</v>
      </c>
      <c r="E43" s="5" t="s">
        <v>1989</v>
      </c>
      <c r="F43" s="8" t="s">
        <v>1976</v>
      </c>
      <c r="G43" s="9" t="s">
        <v>1977</v>
      </c>
      <c r="H43" s="5" t="s">
        <v>1978</v>
      </c>
      <c r="I43" s="8" t="s">
        <v>1990</v>
      </c>
      <c r="J43" s="5">
        <v>3</v>
      </c>
      <c r="K43" s="5">
        <v>581.61599999999999</v>
      </c>
      <c r="L43" s="5">
        <v>10.1205</v>
      </c>
      <c r="M43" s="5">
        <v>10.116099999999999</v>
      </c>
      <c r="N43" s="5">
        <v>10.7692</v>
      </c>
      <c r="O43" s="5">
        <v>10.3253</v>
      </c>
      <c r="P43" s="5">
        <v>261744</v>
      </c>
      <c r="Q43" s="5">
        <v>99518</v>
      </c>
      <c r="R43" s="11">
        <f t="shared" si="0"/>
        <v>180631</v>
      </c>
      <c r="S43" s="5">
        <v>286158</v>
      </c>
      <c r="T43" s="5">
        <v>135956</v>
      </c>
      <c r="U43" s="11">
        <f t="shared" si="1"/>
        <v>211057</v>
      </c>
      <c r="V43" s="13">
        <f t="shared" si="2"/>
        <v>1.1684428475732294</v>
      </c>
      <c r="X43" s="8">
        <v>4</v>
      </c>
    </row>
    <row r="44" spans="1:24" s="8" customFormat="1" ht="17.100000000000001" customHeight="1" x14ac:dyDescent="0.3">
      <c r="A44" s="5" t="s">
        <v>2054</v>
      </c>
      <c r="B44" s="5" t="s">
        <v>1991</v>
      </c>
      <c r="C44" s="8" t="s">
        <v>1973</v>
      </c>
      <c r="D44" s="8" t="s">
        <v>1974</v>
      </c>
      <c r="E44" s="5" t="s">
        <v>1992</v>
      </c>
      <c r="F44" s="8" t="s">
        <v>1976</v>
      </c>
      <c r="G44" s="9" t="s">
        <v>1977</v>
      </c>
      <c r="H44" s="5" t="s">
        <v>1978</v>
      </c>
      <c r="I44" s="8" t="s">
        <v>1993</v>
      </c>
      <c r="J44" s="5">
        <v>2</v>
      </c>
      <c r="K44" s="5">
        <v>547.24289999999996</v>
      </c>
      <c r="L44" s="5">
        <v>8.8286999999999995</v>
      </c>
      <c r="M44" s="5">
        <v>8.3725000000000005</v>
      </c>
      <c r="N44" s="5">
        <v>9.0730000000000004</v>
      </c>
      <c r="O44" s="5">
        <v>8.6087000000000007</v>
      </c>
      <c r="P44" s="5">
        <v>676480</v>
      </c>
      <c r="Q44" s="5">
        <v>478887</v>
      </c>
      <c r="R44" s="11">
        <f t="shared" si="0"/>
        <v>577683.5</v>
      </c>
      <c r="S44" s="5">
        <v>545168</v>
      </c>
      <c r="T44" s="5">
        <v>387766</v>
      </c>
      <c r="U44" s="11">
        <f t="shared" si="1"/>
        <v>466467</v>
      </c>
      <c r="V44" s="13">
        <f t="shared" si="2"/>
        <v>0.80747848951891477</v>
      </c>
      <c r="X44" s="8">
        <v>7</v>
      </c>
    </row>
    <row r="45" spans="1:24" s="8" customFormat="1" ht="17.100000000000001" customHeight="1" x14ac:dyDescent="0.3">
      <c r="A45" s="5" t="s">
        <v>3769</v>
      </c>
      <c r="B45" s="5" t="s">
        <v>3825</v>
      </c>
      <c r="C45" s="8" t="s">
        <v>1994</v>
      </c>
      <c r="D45" s="8" t="s">
        <v>1995</v>
      </c>
      <c r="E45" s="5" t="s">
        <v>1996</v>
      </c>
      <c r="F45" s="8" t="s">
        <v>1997</v>
      </c>
      <c r="G45" s="9" t="s">
        <v>1998</v>
      </c>
      <c r="H45" s="5" t="s">
        <v>1999</v>
      </c>
      <c r="I45" s="8" t="s">
        <v>5558</v>
      </c>
      <c r="J45" s="5">
        <v>3</v>
      </c>
      <c r="K45" s="5">
        <v>877.71090000000004</v>
      </c>
      <c r="L45" s="5">
        <v>30.7438</v>
      </c>
      <c r="M45" s="5">
        <v>30.818000000000001</v>
      </c>
      <c r="N45" s="5">
        <v>30.885300000000001</v>
      </c>
      <c r="O45" s="5">
        <v>30.871300000000002</v>
      </c>
      <c r="P45" s="5">
        <v>420389</v>
      </c>
      <c r="Q45" s="5">
        <v>275070</v>
      </c>
      <c r="R45" s="11">
        <f t="shared" si="0"/>
        <v>347729.5</v>
      </c>
      <c r="S45" s="5">
        <v>625604</v>
      </c>
      <c r="T45" s="5">
        <v>496378</v>
      </c>
      <c r="U45" s="11">
        <f t="shared" si="1"/>
        <v>560991</v>
      </c>
      <c r="V45" s="13">
        <f t="shared" si="2"/>
        <v>1.6132971174433</v>
      </c>
      <c r="X45" s="8">
        <v>12</v>
      </c>
    </row>
    <row r="46" spans="1:24" s="8" customFormat="1" ht="17.100000000000001" customHeight="1" x14ac:dyDescent="0.3">
      <c r="A46" s="5" t="s">
        <v>2045</v>
      </c>
      <c r="B46" s="5" t="s">
        <v>5559</v>
      </c>
      <c r="C46" s="8" t="s">
        <v>5560</v>
      </c>
      <c r="D46" s="8" t="s">
        <v>5561</v>
      </c>
      <c r="E46" s="5" t="s">
        <v>5562</v>
      </c>
      <c r="F46" s="8" t="s">
        <v>5563</v>
      </c>
      <c r="G46" s="9" t="s">
        <v>5564</v>
      </c>
      <c r="H46" s="5" t="s">
        <v>5565</v>
      </c>
      <c r="I46" s="8" t="s">
        <v>5566</v>
      </c>
      <c r="J46" s="5">
        <v>3</v>
      </c>
      <c r="K46" s="5">
        <v>606.62800000000004</v>
      </c>
      <c r="L46" s="5">
        <v>26.4817</v>
      </c>
      <c r="M46" s="5">
        <v>26.422499999999999</v>
      </c>
      <c r="N46" s="5">
        <v>26.734300000000001</v>
      </c>
      <c r="O46" s="5">
        <v>26.626799999999999</v>
      </c>
      <c r="P46" s="5">
        <v>402710</v>
      </c>
      <c r="Q46" s="5">
        <v>256523</v>
      </c>
      <c r="R46" s="11">
        <f t="shared" si="0"/>
        <v>329616.5</v>
      </c>
      <c r="S46" s="5">
        <v>247487</v>
      </c>
      <c r="T46" s="5">
        <v>194977</v>
      </c>
      <c r="U46" s="11">
        <f t="shared" si="1"/>
        <v>221232</v>
      </c>
      <c r="V46" s="13">
        <f t="shared" si="2"/>
        <v>0.67117999250644311</v>
      </c>
      <c r="X46" s="8">
        <v>2</v>
      </c>
    </row>
    <row r="47" spans="1:24" s="8" customFormat="1" ht="17.100000000000001" customHeight="1" x14ac:dyDescent="0.3">
      <c r="A47" s="5" t="s">
        <v>3777</v>
      </c>
      <c r="B47" s="5" t="s">
        <v>5567</v>
      </c>
      <c r="C47" s="8" t="s">
        <v>5568</v>
      </c>
      <c r="D47" s="8" t="s">
        <v>5569</v>
      </c>
      <c r="E47" s="5" t="s">
        <v>5570</v>
      </c>
      <c r="F47" s="8" t="s">
        <v>5563</v>
      </c>
      <c r="G47" s="9" t="s">
        <v>5571</v>
      </c>
      <c r="H47" s="5" t="s">
        <v>5572</v>
      </c>
      <c r="I47" s="8" t="s">
        <v>5573</v>
      </c>
      <c r="J47" s="5">
        <v>3</v>
      </c>
      <c r="K47" s="5">
        <v>746.62429999999995</v>
      </c>
      <c r="L47" s="8" t="s">
        <v>3803</v>
      </c>
      <c r="M47" s="8" t="s">
        <v>3803</v>
      </c>
      <c r="N47" s="8" t="s">
        <v>3803</v>
      </c>
      <c r="O47" s="8" t="s">
        <v>3803</v>
      </c>
      <c r="P47" s="8" t="s">
        <v>3803</v>
      </c>
      <c r="Q47" s="8" t="s">
        <v>3803</v>
      </c>
      <c r="R47" s="11" t="str">
        <f t="shared" si="0"/>
        <v/>
      </c>
      <c r="S47" s="8" t="s">
        <v>3803</v>
      </c>
      <c r="T47" s="8" t="s">
        <v>3803</v>
      </c>
      <c r="U47" s="11" t="str">
        <f t="shared" si="1"/>
        <v/>
      </c>
      <c r="V47" s="13" t="str">
        <f t="shared" si="2"/>
        <v/>
      </c>
      <c r="X47" s="8">
        <v>1</v>
      </c>
    </row>
    <row r="48" spans="1:24" s="8" customFormat="1" ht="17.100000000000001" customHeight="1" x14ac:dyDescent="0.3">
      <c r="A48" s="5" t="s">
        <v>5653</v>
      </c>
      <c r="B48" s="5" t="s">
        <v>5574</v>
      </c>
      <c r="C48" s="8" t="s">
        <v>5575</v>
      </c>
      <c r="D48" s="8" t="s">
        <v>5576</v>
      </c>
      <c r="E48" s="5" t="s">
        <v>5577</v>
      </c>
      <c r="F48" s="8" t="s">
        <v>5578</v>
      </c>
      <c r="G48" s="9" t="s">
        <v>5579</v>
      </c>
      <c r="H48" s="5" t="s">
        <v>5580</v>
      </c>
      <c r="I48" s="8" t="s">
        <v>5581</v>
      </c>
      <c r="J48" s="5">
        <v>3</v>
      </c>
      <c r="K48" s="5">
        <v>616.62779999999998</v>
      </c>
      <c r="L48" s="5">
        <v>32.753799999999998</v>
      </c>
      <c r="M48" s="5">
        <v>32.705199999999998</v>
      </c>
      <c r="N48" s="5">
        <v>32.862000000000002</v>
      </c>
      <c r="O48" s="5">
        <v>32.722000000000001</v>
      </c>
      <c r="P48" s="5">
        <v>3109220</v>
      </c>
      <c r="Q48" s="5">
        <v>1361940</v>
      </c>
      <c r="R48" s="11">
        <f t="shared" si="0"/>
        <v>2235580</v>
      </c>
      <c r="S48" s="5">
        <v>943340</v>
      </c>
      <c r="T48" s="5">
        <v>567672</v>
      </c>
      <c r="U48" s="11">
        <f t="shared" si="1"/>
        <v>755506</v>
      </c>
      <c r="V48" s="13">
        <f t="shared" si="2"/>
        <v>0.33794630476207516</v>
      </c>
      <c r="X48" s="8">
        <v>5</v>
      </c>
    </row>
    <row r="49" spans="1:24" s="8" customFormat="1" ht="17.100000000000001" customHeight="1" x14ac:dyDescent="0.3">
      <c r="A49" s="5" t="s">
        <v>5661</v>
      </c>
      <c r="B49" s="5" t="s">
        <v>5582</v>
      </c>
      <c r="C49" s="8" t="s">
        <v>5583</v>
      </c>
      <c r="D49" s="9" t="s">
        <v>5584</v>
      </c>
      <c r="E49" s="5" t="s">
        <v>5585</v>
      </c>
      <c r="F49" s="8" t="s">
        <v>5586</v>
      </c>
      <c r="G49" s="9" t="s">
        <v>5587</v>
      </c>
      <c r="H49" s="5" t="s">
        <v>1980</v>
      </c>
      <c r="I49" s="8" t="s">
        <v>5588</v>
      </c>
      <c r="J49" s="5">
        <v>2</v>
      </c>
      <c r="K49" s="5">
        <v>615.82830000000001</v>
      </c>
      <c r="L49" s="5">
        <v>20.884699999999999</v>
      </c>
      <c r="M49" s="5">
        <v>20.706</v>
      </c>
      <c r="N49" s="5">
        <v>20.945</v>
      </c>
      <c r="O49" s="5">
        <v>20.934000000000001</v>
      </c>
      <c r="P49" s="5">
        <v>1332930</v>
      </c>
      <c r="Q49" s="5">
        <v>677559</v>
      </c>
      <c r="R49" s="11">
        <f t="shared" si="0"/>
        <v>1005244.5</v>
      </c>
      <c r="S49" s="5">
        <v>269719</v>
      </c>
      <c r="T49" s="5">
        <v>288505</v>
      </c>
      <c r="U49" s="11">
        <f t="shared" si="1"/>
        <v>279112</v>
      </c>
      <c r="V49" s="13">
        <f t="shared" si="2"/>
        <v>0.2776558339786987</v>
      </c>
      <c r="X49" s="8">
        <v>1</v>
      </c>
    </row>
    <row r="50" spans="1:24" s="8" customFormat="1" ht="17.100000000000001" customHeight="1" x14ac:dyDescent="0.3">
      <c r="A50" s="5" t="s">
        <v>2037</v>
      </c>
      <c r="B50" s="5" t="s">
        <v>5589</v>
      </c>
      <c r="C50" s="8" t="s">
        <v>5583</v>
      </c>
      <c r="D50" s="9" t="s">
        <v>5584</v>
      </c>
      <c r="E50" s="5" t="s">
        <v>5590</v>
      </c>
      <c r="F50" s="8" t="s">
        <v>5586</v>
      </c>
      <c r="G50" s="9" t="s">
        <v>5587</v>
      </c>
      <c r="H50" s="5" t="s">
        <v>1980</v>
      </c>
      <c r="I50" s="8" t="s">
        <v>5591</v>
      </c>
      <c r="J50" s="5">
        <v>3</v>
      </c>
      <c r="K50" s="5">
        <v>654.99860000000001</v>
      </c>
      <c r="L50" s="5">
        <v>19.178699999999999</v>
      </c>
      <c r="M50" s="5">
        <v>19.0032</v>
      </c>
      <c r="N50" s="5">
        <v>19.269300000000001</v>
      </c>
      <c r="O50" s="5">
        <v>19.239000000000001</v>
      </c>
      <c r="P50" s="5">
        <v>111555</v>
      </c>
      <c r="Q50" s="5">
        <v>47157</v>
      </c>
      <c r="R50" s="11">
        <f t="shared" si="0"/>
        <v>79356</v>
      </c>
      <c r="S50" s="5">
        <v>44779</v>
      </c>
      <c r="T50" s="5">
        <v>42295</v>
      </c>
      <c r="U50" s="11">
        <f t="shared" si="1"/>
        <v>43537</v>
      </c>
      <c r="V50" s="13">
        <f t="shared" si="2"/>
        <v>0.54862896315338472</v>
      </c>
      <c r="X50" s="8">
        <v>7</v>
      </c>
    </row>
    <row r="51" spans="1:24" s="8" customFormat="1" ht="17.100000000000001" customHeight="1" x14ac:dyDescent="0.3">
      <c r="A51" s="5" t="s">
        <v>5671</v>
      </c>
      <c r="B51" s="5" t="s">
        <v>5592</v>
      </c>
      <c r="C51" s="8" t="s">
        <v>5583</v>
      </c>
      <c r="D51" s="9" t="s">
        <v>5584</v>
      </c>
      <c r="E51" s="5" t="s">
        <v>5593</v>
      </c>
      <c r="F51" s="8" t="s">
        <v>5586</v>
      </c>
      <c r="G51" s="9" t="s">
        <v>5587</v>
      </c>
      <c r="H51" s="5" t="s">
        <v>1980</v>
      </c>
      <c r="I51" s="8" t="s">
        <v>5594</v>
      </c>
      <c r="J51" s="5">
        <v>2</v>
      </c>
      <c r="K51" s="5">
        <v>615.82830000000001</v>
      </c>
      <c r="L51" s="8" t="s">
        <v>3803</v>
      </c>
      <c r="M51" s="8" t="s">
        <v>3803</v>
      </c>
      <c r="N51" s="8" t="s">
        <v>3803</v>
      </c>
      <c r="O51" s="8" t="s">
        <v>3803</v>
      </c>
      <c r="P51" s="8" t="s">
        <v>3803</v>
      </c>
      <c r="Q51" s="8" t="s">
        <v>3803</v>
      </c>
      <c r="R51" s="11" t="str">
        <f t="shared" si="0"/>
        <v/>
      </c>
      <c r="S51" s="8" t="s">
        <v>3803</v>
      </c>
      <c r="T51" s="8" t="s">
        <v>3803</v>
      </c>
      <c r="U51" s="11" t="str">
        <f t="shared" si="1"/>
        <v/>
      </c>
      <c r="V51" s="13" t="str">
        <f t="shared" si="2"/>
        <v/>
      </c>
      <c r="X51" s="8">
        <v>3</v>
      </c>
    </row>
    <row r="52" spans="1:24" s="8" customFormat="1" ht="17.100000000000001" customHeight="1" x14ac:dyDescent="0.3">
      <c r="A52" s="5" t="s">
        <v>5680</v>
      </c>
      <c r="B52" s="5" t="s">
        <v>5595</v>
      </c>
      <c r="C52" s="8" t="s">
        <v>5583</v>
      </c>
      <c r="D52" s="9" t="s">
        <v>5584</v>
      </c>
      <c r="E52" s="5" t="s">
        <v>5596</v>
      </c>
      <c r="F52" s="8" t="s">
        <v>5586</v>
      </c>
      <c r="G52" s="9" t="s">
        <v>5587</v>
      </c>
      <c r="H52" s="5" t="s">
        <v>1980</v>
      </c>
      <c r="I52" s="8" t="s">
        <v>5597</v>
      </c>
      <c r="J52" s="5">
        <v>3</v>
      </c>
      <c r="K52" s="5">
        <v>612.30029999999999</v>
      </c>
      <c r="L52" s="5">
        <v>21.564299999999999</v>
      </c>
      <c r="M52" s="5">
        <v>21.367699999999999</v>
      </c>
      <c r="N52" s="5">
        <v>21.745999999999999</v>
      </c>
      <c r="O52" s="5">
        <v>21.610800000000001</v>
      </c>
      <c r="P52" s="5">
        <v>1084940</v>
      </c>
      <c r="Q52" s="5">
        <v>695246</v>
      </c>
      <c r="R52" s="11">
        <f t="shared" si="0"/>
        <v>890093</v>
      </c>
      <c r="S52" s="5">
        <v>614501</v>
      </c>
      <c r="T52" s="5">
        <v>390871</v>
      </c>
      <c r="U52" s="11">
        <f t="shared" si="1"/>
        <v>502686</v>
      </c>
      <c r="V52" s="13">
        <f t="shared" si="2"/>
        <v>0.56475671643300196</v>
      </c>
      <c r="X52" s="8">
        <v>2</v>
      </c>
    </row>
    <row r="53" spans="1:24" s="8" customFormat="1" ht="17.100000000000001" customHeight="1" x14ac:dyDescent="0.3">
      <c r="A53" s="5" t="s">
        <v>1972</v>
      </c>
      <c r="B53" s="5" t="s">
        <v>2011</v>
      </c>
      <c r="C53" s="8" t="s">
        <v>5583</v>
      </c>
      <c r="D53" s="9" t="s">
        <v>5584</v>
      </c>
      <c r="E53" s="5" t="s">
        <v>5598</v>
      </c>
      <c r="F53" s="8" t="s">
        <v>5586</v>
      </c>
      <c r="G53" s="9" t="s">
        <v>5587</v>
      </c>
      <c r="H53" s="5" t="s">
        <v>1980</v>
      </c>
      <c r="I53" s="8" t="s">
        <v>5599</v>
      </c>
      <c r="J53" s="5">
        <v>2</v>
      </c>
      <c r="K53" s="5">
        <v>567.27120000000002</v>
      </c>
      <c r="L53" s="5">
        <v>13.154199999999999</v>
      </c>
      <c r="M53" s="5">
        <v>13.0471</v>
      </c>
      <c r="N53" s="5">
        <v>13.391</v>
      </c>
      <c r="O53" s="5">
        <v>13.409700000000001</v>
      </c>
      <c r="P53" s="5">
        <v>3712710</v>
      </c>
      <c r="Q53" s="5">
        <v>5599420</v>
      </c>
      <c r="R53" s="11">
        <f t="shared" si="0"/>
        <v>4656065</v>
      </c>
      <c r="S53" s="5">
        <v>2812060</v>
      </c>
      <c r="T53" s="5">
        <v>2296050</v>
      </c>
      <c r="U53" s="11">
        <f t="shared" si="1"/>
        <v>2554055</v>
      </c>
      <c r="V53" s="13">
        <f t="shared" si="2"/>
        <v>0.54854367368153156</v>
      </c>
      <c r="X53" s="8">
        <v>15</v>
      </c>
    </row>
    <row r="54" spans="1:24" s="8" customFormat="1" ht="17.100000000000001" customHeight="1" x14ac:dyDescent="0.3">
      <c r="A54" s="5" t="s">
        <v>1980</v>
      </c>
      <c r="B54" s="5" t="s">
        <v>5600</v>
      </c>
      <c r="C54" s="8" t="s">
        <v>5601</v>
      </c>
      <c r="D54" s="8" t="s">
        <v>5602</v>
      </c>
      <c r="E54" s="5" t="s">
        <v>5603</v>
      </c>
      <c r="F54" s="8" t="s">
        <v>5604</v>
      </c>
      <c r="G54" s="9" t="s">
        <v>5605</v>
      </c>
      <c r="H54" s="5" t="s">
        <v>1972</v>
      </c>
      <c r="I54" s="8" t="s">
        <v>5606</v>
      </c>
      <c r="J54" s="5">
        <v>3</v>
      </c>
      <c r="K54" s="5">
        <v>728.7133</v>
      </c>
      <c r="L54" s="5">
        <v>43.306800000000003</v>
      </c>
      <c r="M54" s="5">
        <v>43.259300000000003</v>
      </c>
      <c r="N54" s="5">
        <v>43.330800000000004</v>
      </c>
      <c r="O54" s="5">
        <v>43.181800000000003</v>
      </c>
      <c r="P54" s="5">
        <v>508242</v>
      </c>
      <c r="Q54" s="5">
        <v>248181</v>
      </c>
      <c r="R54" s="11">
        <f t="shared" si="0"/>
        <v>378211.5</v>
      </c>
      <c r="S54" s="5">
        <v>1359350</v>
      </c>
      <c r="T54" s="5">
        <v>957551</v>
      </c>
      <c r="U54" s="11">
        <f t="shared" si="1"/>
        <v>1158450.5</v>
      </c>
      <c r="V54" s="14">
        <f t="shared" si="2"/>
        <v>3.062970057758688</v>
      </c>
      <c r="X54" s="8">
        <v>17</v>
      </c>
    </row>
    <row r="55" spans="1:24" s="8" customFormat="1" ht="17.100000000000001" customHeight="1" x14ac:dyDescent="0.3">
      <c r="A55" s="5" t="s">
        <v>1984</v>
      </c>
      <c r="B55" s="5" t="s">
        <v>5607</v>
      </c>
      <c r="C55" s="8" t="s">
        <v>5601</v>
      </c>
      <c r="D55" s="8" t="s">
        <v>5602</v>
      </c>
      <c r="E55" s="5" t="s">
        <v>5608</v>
      </c>
      <c r="F55" s="8" t="s">
        <v>5604</v>
      </c>
      <c r="G55" s="9" t="s">
        <v>5605</v>
      </c>
      <c r="H55" s="5" t="s">
        <v>1972</v>
      </c>
      <c r="I55" s="8" t="s">
        <v>5609</v>
      </c>
      <c r="J55" s="5">
        <v>2</v>
      </c>
      <c r="K55" s="5">
        <v>568.26279999999997</v>
      </c>
      <c r="L55" s="5">
        <v>28.9925</v>
      </c>
      <c r="M55" s="5">
        <v>28.8232</v>
      </c>
      <c r="N55" s="5">
        <v>28.999300000000002</v>
      </c>
      <c r="O55" s="5">
        <v>28.98</v>
      </c>
      <c r="P55" s="5">
        <v>615883</v>
      </c>
      <c r="Q55" s="5">
        <v>290180</v>
      </c>
      <c r="R55" s="11">
        <f t="shared" si="0"/>
        <v>453031.5</v>
      </c>
      <c r="S55" s="5">
        <v>1081600</v>
      </c>
      <c r="T55" s="5">
        <v>690320</v>
      </c>
      <c r="U55" s="11">
        <f t="shared" si="1"/>
        <v>885960</v>
      </c>
      <c r="V55" s="14">
        <f t="shared" si="2"/>
        <v>1.955625602193225</v>
      </c>
      <c r="X55" s="8">
        <v>4</v>
      </c>
    </row>
    <row r="56" spans="1:24" s="8" customFormat="1" ht="17.100000000000001" customHeight="1" x14ac:dyDescent="0.3">
      <c r="A56" s="5" t="s">
        <v>1988</v>
      </c>
      <c r="B56" s="5" t="s">
        <v>5610</v>
      </c>
      <c r="C56" s="8" t="s">
        <v>5611</v>
      </c>
      <c r="D56" s="8" t="s">
        <v>5612</v>
      </c>
      <c r="E56" s="5" t="s">
        <v>5613</v>
      </c>
      <c r="F56" s="8" t="s">
        <v>5614</v>
      </c>
      <c r="G56" s="9" t="s">
        <v>5615</v>
      </c>
      <c r="H56" s="5" t="s">
        <v>5616</v>
      </c>
      <c r="I56" s="8" t="s">
        <v>5617</v>
      </c>
      <c r="J56" s="5">
        <v>3</v>
      </c>
      <c r="K56" s="5">
        <v>709.64530000000002</v>
      </c>
      <c r="L56" s="5">
        <v>30.898199999999999</v>
      </c>
      <c r="M56" s="5">
        <v>30.818000000000001</v>
      </c>
      <c r="N56" s="5">
        <v>30.938199999999998</v>
      </c>
      <c r="O56" s="5">
        <v>30.871300000000002</v>
      </c>
      <c r="P56" s="5">
        <v>652444</v>
      </c>
      <c r="Q56" s="5">
        <v>359354</v>
      </c>
      <c r="R56" s="11">
        <f t="shared" si="0"/>
        <v>505899</v>
      </c>
      <c r="S56" s="5">
        <v>739777</v>
      </c>
      <c r="T56" s="5">
        <v>600388</v>
      </c>
      <c r="U56" s="11">
        <f t="shared" si="1"/>
        <v>670082.5</v>
      </c>
      <c r="V56" s="13">
        <f t="shared" si="2"/>
        <v>1.3245380995020746</v>
      </c>
      <c r="X56" s="8">
        <v>17</v>
      </c>
    </row>
    <row r="57" spans="1:24" s="8" customFormat="1" ht="17.100000000000001" customHeight="1" x14ac:dyDescent="0.3">
      <c r="A57" s="5" t="s">
        <v>5618</v>
      </c>
      <c r="B57" s="5" t="s">
        <v>1999</v>
      </c>
      <c r="C57" s="8" t="s">
        <v>5619</v>
      </c>
      <c r="D57" s="8" t="s">
        <v>5620</v>
      </c>
      <c r="E57" s="5" t="s">
        <v>5621</v>
      </c>
      <c r="F57" s="8" t="s">
        <v>5622</v>
      </c>
      <c r="G57" s="9" t="s">
        <v>5623</v>
      </c>
      <c r="H57" s="5" t="s">
        <v>5624</v>
      </c>
      <c r="I57" s="8" t="s">
        <v>5625</v>
      </c>
      <c r="J57" s="5">
        <v>3</v>
      </c>
      <c r="K57" s="5">
        <v>904.05830000000003</v>
      </c>
      <c r="L57" s="8" t="s">
        <v>3803</v>
      </c>
      <c r="M57" s="8" t="s">
        <v>3803</v>
      </c>
      <c r="N57" s="8" t="s">
        <v>3803</v>
      </c>
      <c r="O57" s="8" t="s">
        <v>3803</v>
      </c>
      <c r="P57" s="8" t="s">
        <v>3803</v>
      </c>
      <c r="Q57" s="8" t="s">
        <v>3803</v>
      </c>
      <c r="R57" s="11" t="str">
        <f t="shared" si="0"/>
        <v/>
      </c>
      <c r="S57" s="8" t="s">
        <v>3803</v>
      </c>
      <c r="T57" s="8" t="s">
        <v>3803</v>
      </c>
      <c r="U57" s="11" t="str">
        <f t="shared" si="1"/>
        <v/>
      </c>
      <c r="V57" s="13" t="str">
        <f t="shared" si="2"/>
        <v/>
      </c>
      <c r="X57" s="8">
        <v>1</v>
      </c>
    </row>
    <row r="58" spans="1:24" s="8" customFormat="1" ht="17.100000000000001" customHeight="1" x14ac:dyDescent="0.3">
      <c r="A58" s="5" t="s">
        <v>5626</v>
      </c>
      <c r="B58" s="5" t="s">
        <v>5627</v>
      </c>
      <c r="C58" s="8" t="s">
        <v>5619</v>
      </c>
      <c r="D58" s="8" t="s">
        <v>5620</v>
      </c>
      <c r="E58" s="5" t="s">
        <v>5628</v>
      </c>
      <c r="F58" s="8" t="s">
        <v>5622</v>
      </c>
      <c r="G58" s="9" t="s">
        <v>5623</v>
      </c>
      <c r="H58" s="5" t="s">
        <v>5624</v>
      </c>
      <c r="I58" s="8" t="s">
        <v>5629</v>
      </c>
      <c r="J58" s="5">
        <v>4</v>
      </c>
      <c r="K58" s="5">
        <v>722.0806</v>
      </c>
      <c r="L58" s="8" t="s">
        <v>3803</v>
      </c>
      <c r="M58" s="8" t="s">
        <v>3803</v>
      </c>
      <c r="N58" s="8" t="s">
        <v>3803</v>
      </c>
      <c r="O58" s="8" t="s">
        <v>3803</v>
      </c>
      <c r="P58" s="8" t="s">
        <v>3803</v>
      </c>
      <c r="Q58" s="8" t="s">
        <v>3803</v>
      </c>
      <c r="R58" s="11" t="str">
        <f t="shared" si="0"/>
        <v/>
      </c>
      <c r="S58" s="8" t="s">
        <v>3803</v>
      </c>
      <c r="T58" s="8" t="s">
        <v>3803</v>
      </c>
      <c r="U58" s="11" t="str">
        <f t="shared" si="1"/>
        <v/>
      </c>
      <c r="V58" s="13" t="str">
        <f t="shared" si="2"/>
        <v/>
      </c>
      <c r="X58" s="8">
        <v>1</v>
      </c>
    </row>
    <row r="59" spans="1:24" s="8" customFormat="1" ht="17.100000000000001" customHeight="1" x14ac:dyDescent="0.3">
      <c r="A59" s="5" t="s">
        <v>1991</v>
      </c>
      <c r="B59" s="5" t="s">
        <v>5630</v>
      </c>
      <c r="C59" s="8" t="s">
        <v>5619</v>
      </c>
      <c r="D59" s="8" t="s">
        <v>5620</v>
      </c>
      <c r="E59" s="5" t="s">
        <v>5631</v>
      </c>
      <c r="F59" s="8" t="s">
        <v>5622</v>
      </c>
      <c r="G59" s="9" t="s">
        <v>5623</v>
      </c>
      <c r="H59" s="5" t="s">
        <v>5624</v>
      </c>
      <c r="I59" s="8" t="s">
        <v>5632</v>
      </c>
      <c r="J59" s="5">
        <v>4</v>
      </c>
      <c r="K59" s="5">
        <v>722.0806</v>
      </c>
      <c r="L59" s="5">
        <v>24.2042</v>
      </c>
      <c r="M59" s="5">
        <v>24.247</v>
      </c>
      <c r="N59" s="5">
        <v>24.439</v>
      </c>
      <c r="O59" s="5">
        <v>24.3202</v>
      </c>
      <c r="P59" s="5">
        <v>590988</v>
      </c>
      <c r="Q59" s="5">
        <v>187689</v>
      </c>
      <c r="R59" s="11">
        <f t="shared" si="0"/>
        <v>389338.5</v>
      </c>
      <c r="S59" s="5">
        <v>227028</v>
      </c>
      <c r="T59" s="5">
        <v>506856</v>
      </c>
      <c r="U59" s="11">
        <f t="shared" si="1"/>
        <v>366942</v>
      </c>
      <c r="V59" s="13">
        <f t="shared" si="2"/>
        <v>0.94247550653223355</v>
      </c>
      <c r="X59" s="8">
        <v>1</v>
      </c>
    </row>
    <row r="60" spans="1:24" s="8" customFormat="1" ht="17.100000000000001" customHeight="1" x14ac:dyDescent="0.3">
      <c r="A60" s="5" t="s">
        <v>5633</v>
      </c>
      <c r="B60" s="5" t="s">
        <v>5634</v>
      </c>
      <c r="C60" s="8" t="s">
        <v>5619</v>
      </c>
      <c r="D60" s="8" t="s">
        <v>5620</v>
      </c>
      <c r="E60" s="5" t="s">
        <v>5635</v>
      </c>
      <c r="F60" s="8" t="s">
        <v>5622</v>
      </c>
      <c r="G60" s="9" t="s">
        <v>5623</v>
      </c>
      <c r="H60" s="5" t="s">
        <v>5624</v>
      </c>
      <c r="I60" s="8" t="s">
        <v>5636</v>
      </c>
      <c r="J60" s="5">
        <v>2</v>
      </c>
      <c r="K60" s="5">
        <v>1077.9791</v>
      </c>
      <c r="L60" s="5">
        <v>22.79</v>
      </c>
      <c r="M60" s="5">
        <v>22.6327</v>
      </c>
      <c r="N60" s="5">
        <v>22.847200000000001</v>
      </c>
      <c r="O60" s="5">
        <v>22.782499999999999</v>
      </c>
      <c r="P60" s="5">
        <v>237694</v>
      </c>
      <c r="Q60" s="5">
        <v>79524</v>
      </c>
      <c r="R60" s="11">
        <f t="shared" si="0"/>
        <v>158609</v>
      </c>
      <c r="S60" s="5">
        <v>299016</v>
      </c>
      <c r="T60" s="5">
        <v>94624</v>
      </c>
      <c r="U60" s="11">
        <f t="shared" si="1"/>
        <v>196820</v>
      </c>
      <c r="V60" s="13">
        <f t="shared" si="2"/>
        <v>1.2409131890371921</v>
      </c>
      <c r="X60" s="8">
        <v>8</v>
      </c>
    </row>
    <row r="61" spans="1:24" s="8" customFormat="1" ht="17.100000000000001" customHeight="1" x14ac:dyDescent="0.3">
      <c r="A61" s="5" t="s">
        <v>3825</v>
      </c>
      <c r="B61" s="5" t="s">
        <v>5637</v>
      </c>
      <c r="C61" s="8" t="s">
        <v>5619</v>
      </c>
      <c r="D61" s="8" t="s">
        <v>5620</v>
      </c>
      <c r="E61" s="5" t="s">
        <v>5638</v>
      </c>
      <c r="F61" s="8" t="s">
        <v>5622</v>
      </c>
      <c r="G61" s="9" t="s">
        <v>5623</v>
      </c>
      <c r="H61" s="5" t="s">
        <v>5624</v>
      </c>
      <c r="I61" s="8" t="s">
        <v>5639</v>
      </c>
      <c r="J61" s="5">
        <v>3</v>
      </c>
      <c r="K61" s="5">
        <v>904.05830000000003</v>
      </c>
      <c r="L61" s="8" t="s">
        <v>3803</v>
      </c>
      <c r="M61" s="8" t="s">
        <v>3803</v>
      </c>
      <c r="N61" s="8" t="s">
        <v>3803</v>
      </c>
      <c r="O61" s="8" t="s">
        <v>3803</v>
      </c>
      <c r="P61" s="8" t="s">
        <v>3803</v>
      </c>
      <c r="Q61" s="8" t="s">
        <v>3803</v>
      </c>
      <c r="R61" s="11" t="str">
        <f t="shared" si="0"/>
        <v/>
      </c>
      <c r="S61" s="8" t="s">
        <v>3803</v>
      </c>
      <c r="T61" s="8" t="s">
        <v>3803</v>
      </c>
      <c r="U61" s="11" t="str">
        <f t="shared" si="1"/>
        <v/>
      </c>
      <c r="V61" s="13" t="str">
        <f t="shared" si="2"/>
        <v/>
      </c>
      <c r="X61" s="8">
        <v>1</v>
      </c>
    </row>
    <row r="62" spans="1:24" s="8" customFormat="1" ht="17.100000000000001" customHeight="1" x14ac:dyDescent="0.3">
      <c r="A62" s="5" t="s">
        <v>5640</v>
      </c>
      <c r="B62" s="5" t="s">
        <v>5641</v>
      </c>
      <c r="C62" s="8" t="s">
        <v>5619</v>
      </c>
      <c r="D62" s="8" t="s">
        <v>5620</v>
      </c>
      <c r="E62" s="5" t="s">
        <v>5642</v>
      </c>
      <c r="F62" s="8" t="s">
        <v>5622</v>
      </c>
      <c r="G62" s="9" t="s">
        <v>5623</v>
      </c>
      <c r="H62" s="5" t="s">
        <v>5624</v>
      </c>
      <c r="I62" s="8" t="s">
        <v>5643</v>
      </c>
      <c r="J62" s="5">
        <v>3</v>
      </c>
      <c r="K62" s="5">
        <v>718.98850000000004</v>
      </c>
      <c r="L62" s="5">
        <v>22.79</v>
      </c>
      <c r="M62" s="5">
        <v>22.6327</v>
      </c>
      <c r="N62" s="5">
        <v>22.847200000000001</v>
      </c>
      <c r="O62" s="5">
        <v>22.782499999999999</v>
      </c>
      <c r="P62" s="5">
        <v>2167760</v>
      </c>
      <c r="Q62" s="5">
        <v>1288700</v>
      </c>
      <c r="R62" s="11">
        <f t="shared" si="0"/>
        <v>1728230</v>
      </c>
      <c r="S62" s="5">
        <v>2111440</v>
      </c>
      <c r="T62" s="5">
        <v>923876</v>
      </c>
      <c r="U62" s="11">
        <f t="shared" si="1"/>
        <v>1517658</v>
      </c>
      <c r="V62" s="13">
        <f t="shared" si="2"/>
        <v>0.87815742117657947</v>
      </c>
      <c r="X62" s="8">
        <v>6</v>
      </c>
    </row>
    <row r="63" spans="1:24" s="8" customFormat="1" ht="17.100000000000001" customHeight="1" x14ac:dyDescent="0.3">
      <c r="A63" s="5" t="s">
        <v>5644</v>
      </c>
      <c r="B63" s="5" t="s">
        <v>5645</v>
      </c>
      <c r="C63" s="8" t="s">
        <v>5619</v>
      </c>
      <c r="D63" s="8" t="s">
        <v>5620</v>
      </c>
      <c r="E63" s="5" t="s">
        <v>5646</v>
      </c>
      <c r="F63" s="8" t="s">
        <v>5622</v>
      </c>
      <c r="G63" s="9" t="s">
        <v>5623</v>
      </c>
      <c r="H63" s="5" t="s">
        <v>5624</v>
      </c>
      <c r="I63" s="8" t="s">
        <v>5469</v>
      </c>
      <c r="J63" s="5">
        <v>4</v>
      </c>
      <c r="K63" s="5">
        <v>860.88300000000004</v>
      </c>
      <c r="L63" s="8" t="s">
        <v>3803</v>
      </c>
      <c r="M63" s="8" t="s">
        <v>3803</v>
      </c>
      <c r="N63" s="8" t="s">
        <v>3803</v>
      </c>
      <c r="O63" s="8" t="s">
        <v>3803</v>
      </c>
      <c r="P63" s="8" t="s">
        <v>3803</v>
      </c>
      <c r="Q63" s="8" t="s">
        <v>3803</v>
      </c>
      <c r="R63" s="11" t="str">
        <f t="shared" si="0"/>
        <v/>
      </c>
      <c r="S63" s="8" t="s">
        <v>3803</v>
      </c>
      <c r="T63" s="8" t="s">
        <v>3803</v>
      </c>
      <c r="U63" s="11" t="str">
        <f t="shared" si="1"/>
        <v/>
      </c>
      <c r="V63" s="13" t="str">
        <f t="shared" si="2"/>
        <v/>
      </c>
      <c r="X63" s="8">
        <v>1</v>
      </c>
    </row>
    <row r="64" spans="1:24" s="8" customFormat="1" ht="17.100000000000001" customHeight="1" x14ac:dyDescent="0.3">
      <c r="A64" s="5" t="s">
        <v>5470</v>
      </c>
      <c r="B64" s="5" t="s">
        <v>3832</v>
      </c>
      <c r="C64" s="8" t="s">
        <v>5619</v>
      </c>
      <c r="D64" s="8" t="s">
        <v>5620</v>
      </c>
      <c r="E64" s="5" t="s">
        <v>5471</v>
      </c>
      <c r="F64" s="8" t="s">
        <v>5622</v>
      </c>
      <c r="G64" s="9" t="s">
        <v>5623</v>
      </c>
      <c r="H64" s="5" t="s">
        <v>5624</v>
      </c>
      <c r="I64" s="8" t="s">
        <v>5472</v>
      </c>
      <c r="J64" s="5">
        <v>3</v>
      </c>
      <c r="K64" s="5">
        <v>718.98850000000004</v>
      </c>
      <c r="L64" s="8" t="s">
        <v>3803</v>
      </c>
      <c r="M64" s="8" t="s">
        <v>3803</v>
      </c>
      <c r="N64" s="8" t="s">
        <v>3803</v>
      </c>
      <c r="O64" s="8" t="s">
        <v>3803</v>
      </c>
      <c r="P64" s="8" t="s">
        <v>3803</v>
      </c>
      <c r="Q64" s="8" t="s">
        <v>3803</v>
      </c>
      <c r="R64" s="11" t="str">
        <f t="shared" si="0"/>
        <v/>
      </c>
      <c r="S64" s="8" t="s">
        <v>3803</v>
      </c>
      <c r="T64" s="8" t="s">
        <v>3803</v>
      </c>
      <c r="U64" s="11" t="str">
        <f t="shared" si="1"/>
        <v/>
      </c>
      <c r="V64" s="13" t="str">
        <f t="shared" si="2"/>
        <v/>
      </c>
      <c r="X64" s="8">
        <v>1</v>
      </c>
    </row>
    <row r="65" spans="1:24" s="8" customFormat="1" ht="17.100000000000001" customHeight="1" x14ac:dyDescent="0.3">
      <c r="A65" s="5" t="s">
        <v>5473</v>
      </c>
      <c r="B65" s="5" t="s">
        <v>5474</v>
      </c>
      <c r="C65" s="8" t="s">
        <v>5619</v>
      </c>
      <c r="D65" s="8" t="s">
        <v>5620</v>
      </c>
      <c r="E65" s="5" t="s">
        <v>5475</v>
      </c>
      <c r="F65" s="8" t="s">
        <v>5622</v>
      </c>
      <c r="G65" s="9" t="s">
        <v>5623</v>
      </c>
      <c r="H65" s="5" t="s">
        <v>5624</v>
      </c>
      <c r="I65" s="8" t="s">
        <v>5476</v>
      </c>
      <c r="J65" s="5">
        <v>3</v>
      </c>
      <c r="K65" s="5">
        <v>962.4384</v>
      </c>
      <c r="L65" s="8" t="s">
        <v>3803</v>
      </c>
      <c r="M65" s="8" t="s">
        <v>3803</v>
      </c>
      <c r="N65" s="8" t="s">
        <v>3803</v>
      </c>
      <c r="O65" s="8" t="s">
        <v>3803</v>
      </c>
      <c r="P65" s="8" t="s">
        <v>3803</v>
      </c>
      <c r="Q65" s="8" t="s">
        <v>3803</v>
      </c>
      <c r="R65" s="11" t="str">
        <f t="shared" si="0"/>
        <v/>
      </c>
      <c r="S65" s="8" t="s">
        <v>3803</v>
      </c>
      <c r="T65" s="8" t="s">
        <v>3803</v>
      </c>
      <c r="U65" s="11" t="str">
        <f t="shared" si="1"/>
        <v/>
      </c>
      <c r="V65" s="13" t="str">
        <f t="shared" si="2"/>
        <v/>
      </c>
      <c r="X65" s="8">
        <v>1</v>
      </c>
    </row>
    <row r="66" spans="1:24" s="8" customFormat="1" ht="17.100000000000001" customHeight="1" x14ac:dyDescent="0.3">
      <c r="A66" s="5" t="s">
        <v>5559</v>
      </c>
      <c r="B66" s="5" t="s">
        <v>5477</v>
      </c>
      <c r="C66" s="8" t="s">
        <v>5619</v>
      </c>
      <c r="D66" s="8" t="s">
        <v>5620</v>
      </c>
      <c r="E66" s="5" t="s">
        <v>5478</v>
      </c>
      <c r="F66" s="8" t="s">
        <v>5622</v>
      </c>
      <c r="G66" s="9" t="s">
        <v>5623</v>
      </c>
      <c r="H66" s="5" t="s">
        <v>5624</v>
      </c>
      <c r="I66" s="8" t="s">
        <v>5479</v>
      </c>
      <c r="J66" s="5">
        <v>2</v>
      </c>
      <c r="K66" s="5">
        <v>620.28650000000005</v>
      </c>
      <c r="L66" s="5">
        <v>22.941199999999998</v>
      </c>
      <c r="M66" s="5">
        <v>22.901199999999999</v>
      </c>
      <c r="N66" s="5">
        <v>22.994199999999999</v>
      </c>
      <c r="O66" s="5">
        <v>23.0627</v>
      </c>
      <c r="P66" s="5">
        <v>5756080</v>
      </c>
      <c r="Q66" s="5">
        <v>1989320</v>
      </c>
      <c r="R66" s="11">
        <f t="shared" si="0"/>
        <v>3872700</v>
      </c>
      <c r="S66" s="5">
        <v>1484660</v>
      </c>
      <c r="T66" s="5">
        <v>616856</v>
      </c>
      <c r="U66" s="11">
        <f t="shared" si="1"/>
        <v>1050758</v>
      </c>
      <c r="V66" s="13">
        <f t="shared" si="2"/>
        <v>0.271324398998115</v>
      </c>
      <c r="X66" s="8">
        <v>6</v>
      </c>
    </row>
    <row r="67" spans="1:24" s="8" customFormat="1" ht="17.100000000000001" customHeight="1" x14ac:dyDescent="0.3">
      <c r="A67" s="5" t="s">
        <v>5567</v>
      </c>
      <c r="B67" s="5" t="s">
        <v>5480</v>
      </c>
      <c r="C67" s="8" t="s">
        <v>5619</v>
      </c>
      <c r="D67" s="8" t="s">
        <v>5620</v>
      </c>
      <c r="E67" s="5" t="s">
        <v>5481</v>
      </c>
      <c r="F67" s="8" t="s">
        <v>5622</v>
      </c>
      <c r="G67" s="9" t="s">
        <v>5623</v>
      </c>
      <c r="H67" s="5" t="s">
        <v>5624</v>
      </c>
      <c r="I67" s="8" t="s">
        <v>5482</v>
      </c>
      <c r="J67" s="5">
        <v>3</v>
      </c>
      <c r="K67" s="5">
        <v>692.33299999999997</v>
      </c>
      <c r="L67" s="8" t="s">
        <v>3803</v>
      </c>
      <c r="M67" s="8" t="s">
        <v>3803</v>
      </c>
      <c r="N67" s="8" t="s">
        <v>3803</v>
      </c>
      <c r="O67" s="8" t="s">
        <v>3803</v>
      </c>
      <c r="P67" s="8" t="s">
        <v>3803</v>
      </c>
      <c r="Q67" s="8" t="s">
        <v>3803</v>
      </c>
      <c r="R67" s="11" t="str">
        <f t="shared" si="0"/>
        <v/>
      </c>
      <c r="S67" s="8" t="s">
        <v>3803</v>
      </c>
      <c r="T67" s="8" t="s">
        <v>3803</v>
      </c>
      <c r="U67" s="11" t="str">
        <f t="shared" si="1"/>
        <v/>
      </c>
      <c r="V67" s="13" t="str">
        <f t="shared" si="2"/>
        <v/>
      </c>
      <c r="X67" s="8">
        <v>1</v>
      </c>
    </row>
    <row r="68" spans="1:24" s="8" customFormat="1" ht="17.100000000000001" customHeight="1" x14ac:dyDescent="0.3">
      <c r="A68" s="5" t="s">
        <v>5483</v>
      </c>
      <c r="B68" s="5" t="s">
        <v>5484</v>
      </c>
      <c r="C68" s="8" t="s">
        <v>5485</v>
      </c>
      <c r="D68" s="8" t="s">
        <v>5486</v>
      </c>
      <c r="E68" s="5" t="s">
        <v>5487</v>
      </c>
      <c r="F68" s="8" t="s">
        <v>5488</v>
      </c>
      <c r="G68" s="9" t="s">
        <v>5489</v>
      </c>
      <c r="H68" s="5" t="s">
        <v>5490</v>
      </c>
      <c r="I68" s="8" t="s">
        <v>5491</v>
      </c>
      <c r="J68" s="5">
        <v>3</v>
      </c>
      <c r="K68" s="5">
        <v>847.40499999999997</v>
      </c>
      <c r="L68" s="5">
        <v>44.728999999999999</v>
      </c>
      <c r="M68" s="5">
        <v>44.695999999999998</v>
      </c>
      <c r="N68" s="5">
        <v>44.799500000000002</v>
      </c>
      <c r="O68" s="5">
        <v>44.5852</v>
      </c>
      <c r="P68" s="5">
        <v>942240</v>
      </c>
      <c r="Q68" s="5">
        <v>454674</v>
      </c>
      <c r="R68" s="11">
        <f t="shared" si="0"/>
        <v>698457</v>
      </c>
      <c r="S68" s="5">
        <v>319327</v>
      </c>
      <c r="T68" s="5">
        <v>146475</v>
      </c>
      <c r="U68" s="11">
        <f t="shared" si="1"/>
        <v>232901</v>
      </c>
      <c r="V68" s="13">
        <f t="shared" si="2"/>
        <v>0.3334507349772427</v>
      </c>
      <c r="X68" s="8">
        <v>13</v>
      </c>
    </row>
    <row r="69" spans="1:24" s="8" customFormat="1" ht="17.100000000000001" customHeight="1" x14ac:dyDescent="0.3">
      <c r="A69" s="5" t="s">
        <v>5574</v>
      </c>
      <c r="B69" s="5" t="s">
        <v>5492</v>
      </c>
      <c r="C69" s="8" t="s">
        <v>5485</v>
      </c>
      <c r="D69" s="8" t="s">
        <v>5486</v>
      </c>
      <c r="E69" s="5" t="s">
        <v>5493</v>
      </c>
      <c r="F69" s="8" t="s">
        <v>5488</v>
      </c>
      <c r="G69" s="9" t="s">
        <v>5489</v>
      </c>
      <c r="H69" s="5" t="s">
        <v>5490</v>
      </c>
      <c r="I69" s="8" t="s">
        <v>5494</v>
      </c>
      <c r="J69" s="5">
        <v>4</v>
      </c>
      <c r="K69" s="5">
        <v>747.61130000000003</v>
      </c>
      <c r="L69" s="5">
        <v>42.514800000000001</v>
      </c>
      <c r="M69" s="5">
        <v>42.700800000000001</v>
      </c>
      <c r="N69" s="5">
        <v>42.676000000000002</v>
      </c>
      <c r="O69" s="5">
        <v>42.466700000000003</v>
      </c>
      <c r="P69" s="5">
        <v>483351</v>
      </c>
      <c r="Q69" s="5">
        <v>275788</v>
      </c>
      <c r="R69" s="11">
        <f t="shared" si="0"/>
        <v>379569.5</v>
      </c>
      <c r="S69" s="5">
        <v>52531</v>
      </c>
      <c r="T69" s="5">
        <v>131335</v>
      </c>
      <c r="U69" s="11">
        <f t="shared" si="1"/>
        <v>91933</v>
      </c>
      <c r="V69" s="13">
        <f t="shared" si="2"/>
        <v>0.24220333825557638</v>
      </c>
      <c r="X69" s="8">
        <v>1</v>
      </c>
    </row>
    <row r="70" spans="1:24" s="8" customFormat="1" ht="17.100000000000001" customHeight="1" x14ac:dyDescent="0.3">
      <c r="A70" s="5" t="s">
        <v>5582</v>
      </c>
      <c r="B70" s="5" t="s">
        <v>5495</v>
      </c>
      <c r="C70" s="8" t="s">
        <v>5485</v>
      </c>
      <c r="D70" s="8" t="s">
        <v>5486</v>
      </c>
      <c r="E70" s="5" t="s">
        <v>5496</v>
      </c>
      <c r="F70" s="8" t="s">
        <v>5488</v>
      </c>
      <c r="G70" s="9" t="s">
        <v>5489</v>
      </c>
      <c r="H70" s="5" t="s">
        <v>5490</v>
      </c>
      <c r="I70" s="8" t="s">
        <v>5497</v>
      </c>
      <c r="J70" s="5">
        <v>3</v>
      </c>
      <c r="K70" s="5">
        <v>892.74689999999998</v>
      </c>
      <c r="L70" s="5">
        <v>26.1693</v>
      </c>
      <c r="M70" s="5">
        <v>26.0443</v>
      </c>
      <c r="N70" s="5">
        <v>26.189299999999999</v>
      </c>
      <c r="O70" s="5">
        <v>26.183299999999999</v>
      </c>
      <c r="P70" s="5">
        <v>569609</v>
      </c>
      <c r="Q70" s="5">
        <v>424663</v>
      </c>
      <c r="R70" s="11">
        <f t="shared" si="0"/>
        <v>497136</v>
      </c>
      <c r="S70" s="5">
        <v>863396</v>
      </c>
      <c r="T70" s="5">
        <v>626368</v>
      </c>
      <c r="U70" s="11">
        <f t="shared" si="1"/>
        <v>744882</v>
      </c>
      <c r="V70" s="13">
        <f t="shared" si="2"/>
        <v>1.4983465289176403</v>
      </c>
      <c r="X70" s="8">
        <v>3</v>
      </c>
    </row>
    <row r="71" spans="1:24" s="8" customFormat="1" ht="17.100000000000001" customHeight="1" x14ac:dyDescent="0.3">
      <c r="A71" s="5" t="s">
        <v>5498</v>
      </c>
      <c r="B71" s="5" t="s">
        <v>5499</v>
      </c>
      <c r="C71" s="8" t="s">
        <v>5500</v>
      </c>
      <c r="D71" s="8" t="s">
        <v>5501</v>
      </c>
      <c r="E71" s="5" t="s">
        <v>5502</v>
      </c>
      <c r="F71" s="8" t="s">
        <v>5488</v>
      </c>
      <c r="G71" s="9" t="s">
        <v>5503</v>
      </c>
      <c r="H71" s="5" t="s">
        <v>5504</v>
      </c>
      <c r="I71" s="8" t="s">
        <v>5505</v>
      </c>
      <c r="J71" s="5">
        <v>2</v>
      </c>
      <c r="K71" s="5">
        <v>1038.9471000000001</v>
      </c>
      <c r="L71" s="5">
        <v>22.739699999999999</v>
      </c>
      <c r="M71" s="5">
        <v>22.6327</v>
      </c>
      <c r="N71" s="5">
        <v>22.847200000000001</v>
      </c>
      <c r="O71" s="5">
        <v>22.782499999999999</v>
      </c>
      <c r="P71" s="5">
        <v>89827</v>
      </c>
      <c r="Q71" s="5">
        <v>86766</v>
      </c>
      <c r="R71" s="11">
        <f t="shared" si="0"/>
        <v>88296.5</v>
      </c>
      <c r="S71" s="5">
        <v>65863</v>
      </c>
      <c r="T71" s="5">
        <v>48108</v>
      </c>
      <c r="U71" s="11">
        <f t="shared" si="1"/>
        <v>56985.5</v>
      </c>
      <c r="V71" s="13">
        <f t="shared" si="2"/>
        <v>0.64538798253611407</v>
      </c>
      <c r="X71" s="8">
        <v>1</v>
      </c>
    </row>
    <row r="72" spans="1:24" s="8" customFormat="1" ht="17.100000000000001" customHeight="1" x14ac:dyDescent="0.3">
      <c r="A72" s="5" t="s">
        <v>5589</v>
      </c>
      <c r="B72" s="5" t="s">
        <v>5506</v>
      </c>
      <c r="C72" s="8" t="s">
        <v>5500</v>
      </c>
      <c r="D72" s="8" t="s">
        <v>5501</v>
      </c>
      <c r="E72" s="5" t="s">
        <v>5507</v>
      </c>
      <c r="F72" s="8" t="s">
        <v>5488</v>
      </c>
      <c r="G72" s="9" t="s">
        <v>5503</v>
      </c>
      <c r="H72" s="5" t="s">
        <v>5504</v>
      </c>
      <c r="I72" s="8" t="s">
        <v>5508</v>
      </c>
      <c r="J72" s="5">
        <v>3</v>
      </c>
      <c r="K72" s="5">
        <v>692.96720000000005</v>
      </c>
      <c r="L72" s="5">
        <v>22.739699999999999</v>
      </c>
      <c r="M72" s="5">
        <v>22.582000000000001</v>
      </c>
      <c r="N72" s="5">
        <v>22.847200000000001</v>
      </c>
      <c r="O72" s="5">
        <v>22.782499999999999</v>
      </c>
      <c r="P72" s="5">
        <v>318391</v>
      </c>
      <c r="Q72" s="5">
        <v>267912</v>
      </c>
      <c r="R72" s="11">
        <f t="shared" si="0"/>
        <v>293151.5</v>
      </c>
      <c r="S72" s="5">
        <v>221677</v>
      </c>
      <c r="T72" s="5">
        <v>182011</v>
      </c>
      <c r="U72" s="11">
        <f t="shared" si="1"/>
        <v>201844</v>
      </c>
      <c r="V72" s="13">
        <f t="shared" si="2"/>
        <v>0.68853135665347098</v>
      </c>
      <c r="X72" s="8">
        <v>1</v>
      </c>
    </row>
    <row r="73" spans="1:24" s="8" customFormat="1" ht="17.100000000000001" customHeight="1" x14ac:dyDescent="0.3">
      <c r="A73" s="5" t="s">
        <v>5592</v>
      </c>
      <c r="B73" s="5" t="s">
        <v>5509</v>
      </c>
      <c r="C73" s="8" t="s">
        <v>5485</v>
      </c>
      <c r="D73" s="8" t="s">
        <v>5486</v>
      </c>
      <c r="E73" s="5" t="s">
        <v>5510</v>
      </c>
      <c r="F73" s="8" t="s">
        <v>5488</v>
      </c>
      <c r="G73" s="9" t="s">
        <v>5489</v>
      </c>
      <c r="H73" s="5" t="s">
        <v>5490</v>
      </c>
      <c r="I73" s="8" t="s">
        <v>5511</v>
      </c>
      <c r="J73" s="5">
        <v>2</v>
      </c>
      <c r="K73" s="5">
        <v>659.78740000000005</v>
      </c>
      <c r="L73" s="5">
        <v>25.807500000000001</v>
      </c>
      <c r="M73" s="5">
        <v>25.598199999999999</v>
      </c>
      <c r="N73" s="5">
        <v>25.866700000000002</v>
      </c>
      <c r="O73" s="5">
        <v>25.858000000000001</v>
      </c>
      <c r="P73" s="5">
        <v>280502</v>
      </c>
      <c r="Q73" s="5">
        <v>137999</v>
      </c>
      <c r="R73" s="11">
        <f t="shared" si="0"/>
        <v>209250.5</v>
      </c>
      <c r="S73" s="5">
        <v>73870</v>
      </c>
      <c r="T73" s="5">
        <v>64271</v>
      </c>
      <c r="U73" s="11">
        <f t="shared" si="1"/>
        <v>69070.5</v>
      </c>
      <c r="V73" s="13">
        <f t="shared" si="2"/>
        <v>0.33008523277124785</v>
      </c>
      <c r="X73" s="8">
        <v>3</v>
      </c>
    </row>
    <row r="74" spans="1:24" s="8" customFormat="1" ht="17.100000000000001" customHeight="1" x14ac:dyDescent="0.3">
      <c r="A74" s="5" t="s">
        <v>5595</v>
      </c>
      <c r="B74" s="5" t="s">
        <v>5512</v>
      </c>
      <c r="C74" s="8" t="s">
        <v>5513</v>
      </c>
      <c r="D74" s="8" t="s">
        <v>5514</v>
      </c>
      <c r="E74" s="5" t="s">
        <v>5515</v>
      </c>
      <c r="F74" s="8" t="s">
        <v>5514</v>
      </c>
      <c r="G74" s="9" t="s">
        <v>5516</v>
      </c>
      <c r="H74" s="5" t="s">
        <v>5517</v>
      </c>
      <c r="I74" s="8" t="s">
        <v>5518</v>
      </c>
      <c r="J74" s="5">
        <v>4</v>
      </c>
      <c r="K74" s="5">
        <v>749.34450000000004</v>
      </c>
      <c r="L74" s="5">
        <v>30.445</v>
      </c>
      <c r="M74" s="5">
        <v>30.095700000000001</v>
      </c>
      <c r="N74" s="5">
        <v>30.207699999999999</v>
      </c>
      <c r="O74" s="5">
        <v>30.342199999999998</v>
      </c>
      <c r="P74" s="5">
        <v>3014680</v>
      </c>
      <c r="Q74" s="5">
        <v>1678820</v>
      </c>
      <c r="R74" s="11">
        <f t="shared" si="0"/>
        <v>2346750</v>
      </c>
      <c r="S74" s="5">
        <v>1123640</v>
      </c>
      <c r="T74" s="5">
        <v>1285430</v>
      </c>
      <c r="U74" s="11">
        <f t="shared" si="1"/>
        <v>1204535</v>
      </c>
      <c r="V74" s="13">
        <f t="shared" si="2"/>
        <v>0.51327793757323958</v>
      </c>
      <c r="X74" s="8">
        <v>1</v>
      </c>
    </row>
    <row r="75" spans="1:24" s="8" customFormat="1" ht="17.100000000000001" customHeight="1" x14ac:dyDescent="0.3">
      <c r="A75" s="5" t="s">
        <v>5519</v>
      </c>
      <c r="B75" s="5" t="s">
        <v>5520</v>
      </c>
      <c r="C75" s="8" t="s">
        <v>5513</v>
      </c>
      <c r="D75" s="8" t="s">
        <v>5514</v>
      </c>
      <c r="E75" s="5" t="s">
        <v>5521</v>
      </c>
      <c r="F75" s="8" t="s">
        <v>5514</v>
      </c>
      <c r="G75" s="9" t="s">
        <v>5516</v>
      </c>
      <c r="H75" s="5" t="s">
        <v>5517</v>
      </c>
      <c r="I75" s="8" t="s">
        <v>5522</v>
      </c>
      <c r="J75" s="5">
        <v>4</v>
      </c>
      <c r="K75" s="5">
        <v>749.34450000000004</v>
      </c>
      <c r="L75" s="8" t="s">
        <v>3803</v>
      </c>
      <c r="M75" s="8" t="s">
        <v>3803</v>
      </c>
      <c r="N75" s="8" t="s">
        <v>3803</v>
      </c>
      <c r="O75" s="8" t="s">
        <v>3803</v>
      </c>
      <c r="P75" s="8" t="s">
        <v>3803</v>
      </c>
      <c r="Q75" s="8" t="s">
        <v>3803</v>
      </c>
      <c r="R75" s="11" t="str">
        <f t="shared" si="0"/>
        <v/>
      </c>
      <c r="S75" s="8" t="s">
        <v>3803</v>
      </c>
      <c r="T75" s="8" t="s">
        <v>3803</v>
      </c>
      <c r="U75" s="11" t="str">
        <f t="shared" si="1"/>
        <v/>
      </c>
      <c r="V75" s="13" t="str">
        <f t="shared" si="2"/>
        <v/>
      </c>
      <c r="X75" s="8">
        <v>3</v>
      </c>
    </row>
    <row r="76" spans="1:24" s="8" customFormat="1" ht="17.100000000000001" customHeight="1" x14ac:dyDescent="0.3">
      <c r="A76" s="5" t="s">
        <v>2011</v>
      </c>
      <c r="B76" s="5" t="s">
        <v>5523</v>
      </c>
      <c r="C76" s="8" t="s">
        <v>5513</v>
      </c>
      <c r="D76" s="8" t="s">
        <v>5514</v>
      </c>
      <c r="E76" s="5" t="s">
        <v>5524</v>
      </c>
      <c r="F76" s="8" t="s">
        <v>5514</v>
      </c>
      <c r="G76" s="9" t="s">
        <v>5516</v>
      </c>
      <c r="H76" s="5" t="s">
        <v>5517</v>
      </c>
      <c r="I76" s="8" t="s">
        <v>5525</v>
      </c>
      <c r="J76" s="5">
        <v>3</v>
      </c>
      <c r="K76" s="5">
        <v>892.09730000000002</v>
      </c>
      <c r="L76" s="5">
        <v>35.423200000000001</v>
      </c>
      <c r="M76" s="5">
        <v>35.345799999999997</v>
      </c>
      <c r="N76" s="5">
        <v>35.339799999999997</v>
      </c>
      <c r="O76" s="5">
        <v>35.308999999999997</v>
      </c>
      <c r="P76" s="5">
        <v>852341</v>
      </c>
      <c r="Q76" s="5">
        <v>335286</v>
      </c>
      <c r="R76" s="11">
        <f t="shared" si="0"/>
        <v>593813.5</v>
      </c>
      <c r="S76" s="5">
        <v>432921</v>
      </c>
      <c r="T76" s="5">
        <v>276553</v>
      </c>
      <c r="U76" s="11">
        <f t="shared" si="1"/>
        <v>354737</v>
      </c>
      <c r="V76" s="13">
        <f t="shared" si="2"/>
        <v>0.59738790040980883</v>
      </c>
      <c r="X76" s="8">
        <v>4</v>
      </c>
    </row>
    <row r="77" spans="1:24" s="8" customFormat="1" ht="17.100000000000001" customHeight="1" x14ac:dyDescent="0.3">
      <c r="A77" s="5" t="s">
        <v>5526</v>
      </c>
      <c r="B77" s="5" t="s">
        <v>5527</v>
      </c>
      <c r="C77" s="8" t="s">
        <v>5528</v>
      </c>
      <c r="D77" s="9" t="s">
        <v>5529</v>
      </c>
      <c r="E77" s="5" t="s">
        <v>5530</v>
      </c>
      <c r="F77" s="8" t="s">
        <v>5531</v>
      </c>
      <c r="G77" s="9" t="s">
        <v>5532</v>
      </c>
      <c r="H77" s="5" t="s">
        <v>5533</v>
      </c>
      <c r="I77" s="8" t="s">
        <v>5534</v>
      </c>
      <c r="J77" s="5">
        <v>3</v>
      </c>
      <c r="K77" s="5">
        <v>361.83760000000001</v>
      </c>
      <c r="L77" s="5">
        <v>20.56</v>
      </c>
      <c r="M77" s="5">
        <v>20.4222</v>
      </c>
      <c r="N77" s="5">
        <v>20.714300000000001</v>
      </c>
      <c r="O77" s="5">
        <v>20.6492</v>
      </c>
      <c r="P77" s="5">
        <v>429556</v>
      </c>
      <c r="Q77" s="5">
        <v>293928</v>
      </c>
      <c r="R77" s="11">
        <f t="shared" si="0"/>
        <v>361742</v>
      </c>
      <c r="S77" s="5">
        <v>583285</v>
      </c>
      <c r="T77" s="5">
        <v>351053</v>
      </c>
      <c r="U77" s="11">
        <f t="shared" si="1"/>
        <v>467169</v>
      </c>
      <c r="V77" s="13">
        <f t="shared" si="2"/>
        <v>1.2914425198069341</v>
      </c>
      <c r="X77" s="8">
        <v>4</v>
      </c>
    </row>
    <row r="78" spans="1:24" s="8" customFormat="1" ht="17.100000000000001" customHeight="1" x14ac:dyDescent="0.3">
      <c r="A78" s="5" t="s">
        <v>5535</v>
      </c>
      <c r="B78" s="5" t="s">
        <v>5536</v>
      </c>
      <c r="C78" s="8" t="s">
        <v>5537</v>
      </c>
      <c r="D78" s="8" t="s">
        <v>5538</v>
      </c>
      <c r="E78" s="5" t="s">
        <v>5539</v>
      </c>
      <c r="F78" s="8" t="s">
        <v>5540</v>
      </c>
      <c r="G78" s="9" t="s">
        <v>5541</v>
      </c>
      <c r="H78" s="5" t="s">
        <v>5542</v>
      </c>
      <c r="I78" s="8" t="s">
        <v>5543</v>
      </c>
      <c r="J78" s="5">
        <v>4</v>
      </c>
      <c r="K78" s="5">
        <v>761.34680000000003</v>
      </c>
      <c r="L78" s="5">
        <v>33.217799999999997</v>
      </c>
      <c r="M78" s="5">
        <v>33.138500000000001</v>
      </c>
      <c r="N78" s="5">
        <v>33.222000000000001</v>
      </c>
      <c r="O78" s="5">
        <v>33.169199999999996</v>
      </c>
      <c r="P78" s="5">
        <v>40765</v>
      </c>
      <c r="Q78" s="5">
        <v>36975</v>
      </c>
      <c r="R78" s="11">
        <f t="shared" si="0"/>
        <v>38870</v>
      </c>
      <c r="S78" s="5">
        <v>100930</v>
      </c>
      <c r="T78" s="5">
        <v>62194</v>
      </c>
      <c r="U78" s="11">
        <f t="shared" si="1"/>
        <v>81562</v>
      </c>
      <c r="V78" s="13">
        <f t="shared" si="2"/>
        <v>2.0983277591973244</v>
      </c>
      <c r="X78" s="8">
        <v>1</v>
      </c>
    </row>
    <row r="79" spans="1:24" s="8" customFormat="1" ht="17.100000000000001" customHeight="1" x14ac:dyDescent="0.3">
      <c r="A79" s="5" t="s">
        <v>5544</v>
      </c>
      <c r="B79" s="5" t="s">
        <v>5545</v>
      </c>
      <c r="C79" s="8" t="s">
        <v>5537</v>
      </c>
      <c r="D79" s="8" t="s">
        <v>5538</v>
      </c>
      <c r="E79" s="5" t="s">
        <v>5546</v>
      </c>
      <c r="F79" s="8" t="s">
        <v>5540</v>
      </c>
      <c r="G79" s="9" t="s">
        <v>5541</v>
      </c>
      <c r="H79" s="5" t="s">
        <v>5542</v>
      </c>
      <c r="I79" s="8" t="s">
        <v>5547</v>
      </c>
      <c r="J79" s="5">
        <v>3</v>
      </c>
      <c r="K79" s="5">
        <v>688.63720000000001</v>
      </c>
      <c r="L79" s="5">
        <v>23.7515</v>
      </c>
      <c r="M79" s="5">
        <v>23.571200000000001</v>
      </c>
      <c r="N79" s="5">
        <v>23.7668</v>
      </c>
      <c r="O79" s="5">
        <v>23.736000000000001</v>
      </c>
      <c r="P79" s="5">
        <v>252466</v>
      </c>
      <c r="Q79" s="5">
        <v>104420</v>
      </c>
      <c r="R79" s="11">
        <f t="shared" si="0"/>
        <v>178443</v>
      </c>
      <c r="S79" s="5">
        <v>315946</v>
      </c>
      <c r="T79" s="5">
        <v>89811</v>
      </c>
      <c r="U79" s="11">
        <f t="shared" ref="U79:U142" si="3">IF(AND(S79&lt;&gt;"",T79&lt;&gt;""),SUM(S79:T79)/2,IF(S79&lt;&gt;"",S79,IF(T79&lt;&gt;"",T79,"")))</f>
        <v>202878.5</v>
      </c>
      <c r="V79" s="13">
        <f t="shared" si="2"/>
        <v>1.1369372852955846</v>
      </c>
      <c r="X79" s="8">
        <v>5</v>
      </c>
    </row>
    <row r="80" spans="1:24" s="8" customFormat="1" ht="17.100000000000001" customHeight="1" x14ac:dyDescent="0.3">
      <c r="A80" s="5" t="s">
        <v>5548</v>
      </c>
      <c r="B80" s="5" t="s">
        <v>5549</v>
      </c>
      <c r="C80" s="8" t="s">
        <v>5550</v>
      </c>
      <c r="D80" s="9" t="s">
        <v>5551</v>
      </c>
      <c r="E80" s="5" t="s">
        <v>5552</v>
      </c>
      <c r="F80" s="8" t="s">
        <v>5553</v>
      </c>
      <c r="G80" s="9" t="s">
        <v>5554</v>
      </c>
      <c r="H80" s="5" t="s">
        <v>5555</v>
      </c>
      <c r="I80" s="8" t="s">
        <v>5556</v>
      </c>
      <c r="J80" s="5">
        <v>4</v>
      </c>
      <c r="K80" s="5">
        <v>960.92600000000004</v>
      </c>
      <c r="L80" s="5">
        <v>22.840499999999999</v>
      </c>
      <c r="M80" s="5">
        <v>22.529800000000002</v>
      </c>
      <c r="N80" s="5">
        <v>22.686699999999998</v>
      </c>
      <c r="O80" s="5">
        <v>22.836300000000001</v>
      </c>
      <c r="P80" s="5">
        <v>43879</v>
      </c>
      <c r="Q80" s="5">
        <v>29334</v>
      </c>
      <c r="R80" s="11">
        <f t="shared" ref="R80:R143" si="4">IF(AND(P80&lt;&gt;"",Q80&lt;&gt;""),SUM(P80:Q80)/2,IF(P80&lt;&gt;"",P80,IF(Q80&lt;&gt;"",Q80,"")))</f>
        <v>36606.5</v>
      </c>
      <c r="S80" s="5">
        <v>34669</v>
      </c>
      <c r="T80" s="5">
        <v>14769</v>
      </c>
      <c r="U80" s="11">
        <f t="shared" si="3"/>
        <v>24719</v>
      </c>
      <c r="V80" s="13">
        <f t="shared" ref="V80:V143" si="5">IF(AND(R80&lt;&gt;"",U80&lt;&gt;""),U80/R80,"")</f>
        <v>0.6752625899771898</v>
      </c>
      <c r="X80" s="8">
        <v>1</v>
      </c>
    </row>
    <row r="81" spans="1:24" s="8" customFormat="1" ht="17.100000000000001" customHeight="1" x14ac:dyDescent="0.3">
      <c r="A81" s="5" t="s">
        <v>5557</v>
      </c>
      <c r="B81" s="5" t="s">
        <v>5379</v>
      </c>
      <c r="C81" s="8" t="s">
        <v>5380</v>
      </c>
      <c r="D81" s="8" t="s">
        <v>5381</v>
      </c>
      <c r="E81" s="5" t="s">
        <v>5382</v>
      </c>
      <c r="F81" s="8" t="s">
        <v>5381</v>
      </c>
      <c r="G81" s="9" t="s">
        <v>5383</v>
      </c>
      <c r="H81" s="5" t="s">
        <v>5384</v>
      </c>
      <c r="I81" s="8" t="s">
        <v>5385</v>
      </c>
      <c r="J81" s="5">
        <v>3</v>
      </c>
      <c r="K81" s="5">
        <v>541.92619999999999</v>
      </c>
      <c r="L81" s="5">
        <v>23.541699999999999</v>
      </c>
      <c r="M81" s="5">
        <v>23.350999999999999</v>
      </c>
      <c r="N81" s="5">
        <v>23.616700000000002</v>
      </c>
      <c r="O81" s="5">
        <v>23.571999999999999</v>
      </c>
      <c r="P81" s="5">
        <v>4176290</v>
      </c>
      <c r="Q81" s="5">
        <v>3368430</v>
      </c>
      <c r="R81" s="11">
        <f t="shared" si="4"/>
        <v>3772360</v>
      </c>
      <c r="S81" s="5">
        <v>3389110</v>
      </c>
      <c r="T81" s="5">
        <v>2624920</v>
      </c>
      <c r="U81" s="11">
        <f t="shared" si="3"/>
        <v>3007015</v>
      </c>
      <c r="V81" s="13">
        <f t="shared" si="5"/>
        <v>0.79711771941172105</v>
      </c>
      <c r="X81" s="8">
        <v>23</v>
      </c>
    </row>
    <row r="82" spans="1:24" s="8" customFormat="1" ht="17.100000000000001" customHeight="1" x14ac:dyDescent="0.3">
      <c r="A82" s="5" t="s">
        <v>5600</v>
      </c>
      <c r="B82" s="5" t="s">
        <v>5386</v>
      </c>
      <c r="C82" s="8" t="s">
        <v>5380</v>
      </c>
      <c r="D82" s="8" t="s">
        <v>5381</v>
      </c>
      <c r="E82" s="5" t="s">
        <v>5387</v>
      </c>
      <c r="F82" s="8" t="s">
        <v>5381</v>
      </c>
      <c r="G82" s="9" t="s">
        <v>5383</v>
      </c>
      <c r="H82" s="5" t="s">
        <v>5384</v>
      </c>
      <c r="I82" s="8" t="s">
        <v>5388</v>
      </c>
      <c r="J82" s="5">
        <v>2</v>
      </c>
      <c r="K82" s="5">
        <v>851.40139999999997</v>
      </c>
      <c r="L82" s="5">
        <v>27.4268</v>
      </c>
      <c r="M82" s="5">
        <v>27.249300000000002</v>
      </c>
      <c r="N82" s="5">
        <v>27.497699999999998</v>
      </c>
      <c r="O82" s="5">
        <v>27.356000000000002</v>
      </c>
      <c r="P82" s="5">
        <v>170519</v>
      </c>
      <c r="Q82" s="5">
        <v>71161</v>
      </c>
      <c r="R82" s="11">
        <f t="shared" si="4"/>
        <v>120840</v>
      </c>
      <c r="S82" s="5">
        <v>85561</v>
      </c>
      <c r="T82" s="5">
        <v>75548</v>
      </c>
      <c r="U82" s="11">
        <f t="shared" si="3"/>
        <v>80554.5</v>
      </c>
      <c r="V82" s="13">
        <f t="shared" si="5"/>
        <v>0.66662115193644489</v>
      </c>
      <c r="X82" s="8">
        <v>3</v>
      </c>
    </row>
    <row r="83" spans="1:24" s="8" customFormat="1" ht="17.100000000000001" customHeight="1" x14ac:dyDescent="0.3">
      <c r="A83" s="5" t="s">
        <v>5389</v>
      </c>
      <c r="B83" s="5" t="s">
        <v>5390</v>
      </c>
      <c r="C83" s="8" t="s">
        <v>5391</v>
      </c>
      <c r="D83" s="8" t="s">
        <v>5392</v>
      </c>
      <c r="E83" s="5" t="s">
        <v>5393</v>
      </c>
      <c r="F83" s="8" t="s">
        <v>5394</v>
      </c>
      <c r="G83" s="9" t="s">
        <v>5395</v>
      </c>
      <c r="H83" s="5" t="s">
        <v>2045</v>
      </c>
      <c r="I83" s="8" t="s">
        <v>5396</v>
      </c>
      <c r="J83" s="5">
        <v>3</v>
      </c>
      <c r="K83" s="5">
        <v>1080.4851000000001</v>
      </c>
      <c r="L83" s="8" t="s">
        <v>3803</v>
      </c>
      <c r="M83" s="8" t="s">
        <v>3803</v>
      </c>
      <c r="N83" s="8" t="s">
        <v>3803</v>
      </c>
      <c r="O83" s="8" t="s">
        <v>3803</v>
      </c>
      <c r="P83" s="8" t="s">
        <v>3803</v>
      </c>
      <c r="Q83" s="8" t="s">
        <v>3803</v>
      </c>
      <c r="R83" s="11" t="str">
        <f t="shared" si="4"/>
        <v/>
      </c>
      <c r="S83" s="8" t="s">
        <v>3803</v>
      </c>
      <c r="T83" s="8" t="s">
        <v>3803</v>
      </c>
      <c r="U83" s="11" t="str">
        <f t="shared" si="3"/>
        <v/>
      </c>
      <c r="V83" s="13" t="str">
        <f t="shared" si="5"/>
        <v/>
      </c>
      <c r="X83" s="8">
        <v>1</v>
      </c>
    </row>
    <row r="84" spans="1:24" s="8" customFormat="1" ht="17.100000000000001" customHeight="1" x14ac:dyDescent="0.3">
      <c r="A84" s="5" t="s">
        <v>5397</v>
      </c>
      <c r="B84" s="5" t="s">
        <v>5398</v>
      </c>
      <c r="C84" s="8" t="s">
        <v>5391</v>
      </c>
      <c r="D84" s="8" t="s">
        <v>5392</v>
      </c>
      <c r="E84" s="5" t="s">
        <v>5399</v>
      </c>
      <c r="F84" s="8" t="s">
        <v>5394</v>
      </c>
      <c r="G84" s="9" t="s">
        <v>5395</v>
      </c>
      <c r="H84" s="5" t="s">
        <v>2045</v>
      </c>
      <c r="I84" s="8" t="s">
        <v>5400</v>
      </c>
      <c r="J84" s="5">
        <v>4</v>
      </c>
      <c r="K84" s="5">
        <v>842.63940000000002</v>
      </c>
      <c r="L84" s="5">
        <v>21.614000000000001</v>
      </c>
      <c r="M84" s="5">
        <v>21.367699999999999</v>
      </c>
      <c r="N84" s="5">
        <v>21.745999999999999</v>
      </c>
      <c r="O84" s="5">
        <v>21.381499999999999</v>
      </c>
      <c r="P84" s="5">
        <v>276054</v>
      </c>
      <c r="Q84" s="5">
        <v>170692</v>
      </c>
      <c r="R84" s="11">
        <f t="shared" si="4"/>
        <v>223373</v>
      </c>
      <c r="S84" s="5">
        <v>551551</v>
      </c>
      <c r="T84" s="5">
        <v>322518</v>
      </c>
      <c r="U84" s="11">
        <f t="shared" si="3"/>
        <v>437034.5</v>
      </c>
      <c r="V84" s="13">
        <f t="shared" si="5"/>
        <v>1.9565233936062103</v>
      </c>
      <c r="X84" s="8">
        <v>3</v>
      </c>
    </row>
    <row r="85" spans="1:24" s="8" customFormat="1" ht="17.100000000000001" customHeight="1" x14ac:dyDescent="0.3">
      <c r="A85" s="5" t="s">
        <v>5401</v>
      </c>
      <c r="B85" s="5" t="s">
        <v>5402</v>
      </c>
      <c r="C85" s="8" t="s">
        <v>5391</v>
      </c>
      <c r="D85" s="8" t="s">
        <v>5392</v>
      </c>
      <c r="E85" s="5" t="s">
        <v>5403</v>
      </c>
      <c r="F85" s="8" t="s">
        <v>5394</v>
      </c>
      <c r="G85" s="9" t="s">
        <v>5395</v>
      </c>
      <c r="H85" s="5" t="s">
        <v>2045</v>
      </c>
      <c r="I85" s="8" t="s">
        <v>5404</v>
      </c>
      <c r="J85" s="5">
        <v>4</v>
      </c>
      <c r="K85" s="5">
        <v>842.63940000000002</v>
      </c>
      <c r="L85" s="8" t="s">
        <v>3803</v>
      </c>
      <c r="M85" s="8" t="s">
        <v>3803</v>
      </c>
      <c r="N85" s="8" t="s">
        <v>3803</v>
      </c>
      <c r="O85" s="8" t="s">
        <v>3803</v>
      </c>
      <c r="P85" s="8" t="s">
        <v>3803</v>
      </c>
      <c r="Q85" s="8" t="s">
        <v>3803</v>
      </c>
      <c r="R85" s="11" t="str">
        <f t="shared" si="4"/>
        <v/>
      </c>
      <c r="S85" s="8" t="s">
        <v>3803</v>
      </c>
      <c r="T85" s="8" t="s">
        <v>3803</v>
      </c>
      <c r="U85" s="11" t="str">
        <f t="shared" si="3"/>
        <v/>
      </c>
      <c r="V85" s="13" t="str">
        <f t="shared" si="5"/>
        <v/>
      </c>
      <c r="X85" s="8">
        <v>1</v>
      </c>
    </row>
    <row r="86" spans="1:24" s="8" customFormat="1" ht="17.100000000000001" customHeight="1" x14ac:dyDescent="0.3">
      <c r="A86" s="5" t="s">
        <v>3849</v>
      </c>
      <c r="B86" s="5" t="s">
        <v>5405</v>
      </c>
      <c r="C86" s="8" t="s">
        <v>5391</v>
      </c>
      <c r="D86" s="8" t="s">
        <v>5392</v>
      </c>
      <c r="E86" s="5" t="s">
        <v>5406</v>
      </c>
      <c r="F86" s="8" t="s">
        <v>5394</v>
      </c>
      <c r="G86" s="9" t="s">
        <v>5395</v>
      </c>
      <c r="H86" s="5" t="s">
        <v>2045</v>
      </c>
      <c r="I86" s="8" t="s">
        <v>5407</v>
      </c>
      <c r="J86" s="5">
        <v>4</v>
      </c>
      <c r="K86" s="5">
        <v>842.63940000000002</v>
      </c>
      <c r="L86" s="8" t="s">
        <v>3803</v>
      </c>
      <c r="M86" s="8" t="s">
        <v>3803</v>
      </c>
      <c r="N86" s="8" t="s">
        <v>3803</v>
      </c>
      <c r="O86" s="8" t="s">
        <v>3803</v>
      </c>
      <c r="P86" s="8" t="s">
        <v>3803</v>
      </c>
      <c r="Q86" s="8" t="s">
        <v>3803</v>
      </c>
      <c r="R86" s="11" t="str">
        <f t="shared" si="4"/>
        <v/>
      </c>
      <c r="S86" s="8" t="s">
        <v>3803</v>
      </c>
      <c r="T86" s="8" t="s">
        <v>3803</v>
      </c>
      <c r="U86" s="11" t="str">
        <f t="shared" si="3"/>
        <v/>
      </c>
      <c r="V86" s="13" t="str">
        <f t="shared" si="5"/>
        <v/>
      </c>
      <c r="X86" s="8">
        <v>4</v>
      </c>
    </row>
    <row r="87" spans="1:24" s="8" customFormat="1" ht="17.100000000000001" customHeight="1" x14ac:dyDescent="0.3">
      <c r="A87" s="5" t="s">
        <v>5408</v>
      </c>
      <c r="B87" s="5" t="s">
        <v>5409</v>
      </c>
      <c r="C87" s="8" t="s">
        <v>5391</v>
      </c>
      <c r="D87" s="8" t="s">
        <v>5392</v>
      </c>
      <c r="E87" s="5" t="s">
        <v>5410</v>
      </c>
      <c r="F87" s="8" t="s">
        <v>5394</v>
      </c>
      <c r="G87" s="9" t="s">
        <v>5395</v>
      </c>
      <c r="H87" s="5" t="s">
        <v>2045</v>
      </c>
      <c r="I87" s="8" t="s">
        <v>5411</v>
      </c>
      <c r="J87" s="5">
        <v>4</v>
      </c>
      <c r="K87" s="5">
        <v>842.63940000000002</v>
      </c>
      <c r="L87" s="8" t="s">
        <v>3803</v>
      </c>
      <c r="M87" s="8" t="s">
        <v>3803</v>
      </c>
      <c r="N87" s="8" t="s">
        <v>3803</v>
      </c>
      <c r="O87" s="8" t="s">
        <v>3803</v>
      </c>
      <c r="P87" s="8" t="s">
        <v>3803</v>
      </c>
      <c r="Q87" s="8" t="s">
        <v>3803</v>
      </c>
      <c r="R87" s="11" t="str">
        <f t="shared" si="4"/>
        <v/>
      </c>
      <c r="S87" s="8" t="s">
        <v>3803</v>
      </c>
      <c r="T87" s="8" t="s">
        <v>3803</v>
      </c>
      <c r="U87" s="11" t="str">
        <f t="shared" si="3"/>
        <v/>
      </c>
      <c r="V87" s="13" t="str">
        <f t="shared" si="5"/>
        <v/>
      </c>
      <c r="X87" s="8">
        <v>1</v>
      </c>
    </row>
    <row r="88" spans="1:24" s="8" customFormat="1" ht="17.100000000000001" customHeight="1" x14ac:dyDescent="0.3">
      <c r="A88" s="5" t="s">
        <v>5412</v>
      </c>
      <c r="B88" s="5" t="s">
        <v>5413</v>
      </c>
      <c r="C88" s="8" t="s">
        <v>5391</v>
      </c>
      <c r="D88" s="8" t="s">
        <v>5392</v>
      </c>
      <c r="E88" s="5" t="s">
        <v>5414</v>
      </c>
      <c r="F88" s="8" t="s">
        <v>5394</v>
      </c>
      <c r="G88" s="9" t="s">
        <v>5395</v>
      </c>
      <c r="H88" s="5" t="s">
        <v>2045</v>
      </c>
      <c r="I88" s="8" t="s">
        <v>5415</v>
      </c>
      <c r="J88" s="5">
        <v>4</v>
      </c>
      <c r="K88" s="5">
        <v>810.61559999999997</v>
      </c>
      <c r="L88" s="8" t="s">
        <v>3803</v>
      </c>
      <c r="M88" s="8" t="s">
        <v>3803</v>
      </c>
      <c r="N88" s="8" t="s">
        <v>3803</v>
      </c>
      <c r="O88" s="8" t="s">
        <v>3803</v>
      </c>
      <c r="P88" s="8" t="s">
        <v>3803</v>
      </c>
      <c r="Q88" s="8" t="s">
        <v>3803</v>
      </c>
      <c r="R88" s="11" t="str">
        <f t="shared" si="4"/>
        <v/>
      </c>
      <c r="S88" s="8" t="s">
        <v>3803</v>
      </c>
      <c r="T88" s="8" t="s">
        <v>3803</v>
      </c>
      <c r="U88" s="11" t="str">
        <f t="shared" si="3"/>
        <v/>
      </c>
      <c r="V88" s="13" t="str">
        <f t="shared" si="5"/>
        <v/>
      </c>
      <c r="X88" s="8">
        <v>3</v>
      </c>
    </row>
    <row r="89" spans="1:24" s="8" customFormat="1" ht="17.100000000000001" customHeight="1" x14ac:dyDescent="0.3">
      <c r="A89" s="5" t="s">
        <v>5607</v>
      </c>
      <c r="B89" s="5" t="s">
        <v>5416</v>
      </c>
      <c r="C89" s="8" t="s">
        <v>5391</v>
      </c>
      <c r="D89" s="8" t="s">
        <v>5392</v>
      </c>
      <c r="E89" s="5" t="s">
        <v>5417</v>
      </c>
      <c r="F89" s="8" t="s">
        <v>5394</v>
      </c>
      <c r="G89" s="9" t="s">
        <v>5395</v>
      </c>
      <c r="H89" s="5" t="s">
        <v>2045</v>
      </c>
      <c r="I89" s="8" t="s">
        <v>5418</v>
      </c>
      <c r="J89" s="5">
        <v>3</v>
      </c>
      <c r="K89" s="5">
        <v>1080.4851000000001</v>
      </c>
      <c r="L89" s="8" t="s">
        <v>3803</v>
      </c>
      <c r="M89" s="8" t="s">
        <v>3803</v>
      </c>
      <c r="N89" s="8" t="s">
        <v>3803</v>
      </c>
      <c r="O89" s="8" t="s">
        <v>3803</v>
      </c>
      <c r="P89" s="8" t="s">
        <v>3803</v>
      </c>
      <c r="Q89" s="8" t="s">
        <v>3803</v>
      </c>
      <c r="R89" s="11" t="str">
        <f t="shared" si="4"/>
        <v/>
      </c>
      <c r="S89" s="8" t="s">
        <v>3803</v>
      </c>
      <c r="T89" s="8" t="s">
        <v>3803</v>
      </c>
      <c r="U89" s="11" t="str">
        <f t="shared" si="3"/>
        <v/>
      </c>
      <c r="V89" s="13" t="str">
        <f t="shared" si="5"/>
        <v/>
      </c>
      <c r="X89" s="8">
        <v>2</v>
      </c>
    </row>
    <row r="90" spans="1:24" s="8" customFormat="1" ht="17.100000000000001" customHeight="1" x14ac:dyDescent="0.3">
      <c r="A90" s="5" t="s">
        <v>5419</v>
      </c>
      <c r="B90" s="5" t="s">
        <v>5420</v>
      </c>
      <c r="C90" s="8" t="s">
        <v>5391</v>
      </c>
      <c r="D90" s="8" t="s">
        <v>5392</v>
      </c>
      <c r="E90" s="5" t="s">
        <v>5421</v>
      </c>
      <c r="F90" s="8" t="s">
        <v>5394</v>
      </c>
      <c r="G90" s="9" t="s">
        <v>5395</v>
      </c>
      <c r="H90" s="5" t="s">
        <v>2045</v>
      </c>
      <c r="I90" s="8" t="s">
        <v>5422</v>
      </c>
      <c r="J90" s="5">
        <v>4</v>
      </c>
      <c r="K90" s="5">
        <v>842.63940000000002</v>
      </c>
      <c r="L90" s="8" t="s">
        <v>3803</v>
      </c>
      <c r="M90" s="8" t="s">
        <v>3803</v>
      </c>
      <c r="N90" s="8" t="s">
        <v>3803</v>
      </c>
      <c r="O90" s="8" t="s">
        <v>3803</v>
      </c>
      <c r="P90" s="8" t="s">
        <v>3803</v>
      </c>
      <c r="Q90" s="8" t="s">
        <v>3803</v>
      </c>
      <c r="R90" s="11" t="str">
        <f t="shared" si="4"/>
        <v/>
      </c>
      <c r="S90" s="8" t="s">
        <v>3803</v>
      </c>
      <c r="T90" s="8" t="s">
        <v>3803</v>
      </c>
      <c r="U90" s="11" t="str">
        <f t="shared" si="3"/>
        <v/>
      </c>
      <c r="V90" s="13" t="str">
        <f t="shared" si="5"/>
        <v/>
      </c>
      <c r="X90" s="8">
        <v>1</v>
      </c>
    </row>
    <row r="91" spans="1:24" s="8" customFormat="1" ht="17.100000000000001" customHeight="1" x14ac:dyDescent="0.3">
      <c r="A91" s="5" t="s">
        <v>3775</v>
      </c>
      <c r="B91" s="5" t="s">
        <v>5423</v>
      </c>
      <c r="C91" s="8" t="s">
        <v>5391</v>
      </c>
      <c r="D91" s="8" t="s">
        <v>5392</v>
      </c>
      <c r="E91" s="5" t="s">
        <v>5424</v>
      </c>
      <c r="F91" s="8" t="s">
        <v>5394</v>
      </c>
      <c r="G91" s="9" t="s">
        <v>5395</v>
      </c>
      <c r="H91" s="5" t="s">
        <v>2045</v>
      </c>
      <c r="I91" s="8" t="s">
        <v>5425</v>
      </c>
      <c r="J91" s="5">
        <v>4</v>
      </c>
      <c r="K91" s="5">
        <v>810.61559999999997</v>
      </c>
      <c r="L91" s="5">
        <v>22.989000000000001</v>
      </c>
      <c r="M91" s="5">
        <v>23.134699999999999</v>
      </c>
      <c r="N91" s="5">
        <v>22.9453</v>
      </c>
      <c r="O91" s="5">
        <v>23.3507</v>
      </c>
      <c r="P91" s="5">
        <v>237309</v>
      </c>
      <c r="Q91" s="5">
        <v>105175</v>
      </c>
      <c r="R91" s="11">
        <f t="shared" si="4"/>
        <v>171242</v>
      </c>
      <c r="S91" s="5">
        <v>516352</v>
      </c>
      <c r="T91" s="5">
        <v>232824</v>
      </c>
      <c r="U91" s="11">
        <f t="shared" si="3"/>
        <v>374588</v>
      </c>
      <c r="V91" s="13">
        <f t="shared" si="5"/>
        <v>2.1874773712056621</v>
      </c>
      <c r="X91" s="8">
        <v>9</v>
      </c>
    </row>
    <row r="92" spans="1:24" s="8" customFormat="1" ht="17.100000000000001" customHeight="1" x14ac:dyDescent="0.3">
      <c r="A92" s="5" t="s">
        <v>5426</v>
      </c>
      <c r="B92" s="5" t="s">
        <v>5427</v>
      </c>
      <c r="C92" s="8" t="s">
        <v>5391</v>
      </c>
      <c r="D92" s="8" t="s">
        <v>5392</v>
      </c>
      <c r="E92" s="5" t="s">
        <v>5428</v>
      </c>
      <c r="F92" s="8" t="s">
        <v>5394</v>
      </c>
      <c r="G92" s="9" t="s">
        <v>5395</v>
      </c>
      <c r="H92" s="5" t="s">
        <v>2045</v>
      </c>
      <c r="I92" s="8" t="s">
        <v>5429</v>
      </c>
      <c r="J92" s="5">
        <v>3</v>
      </c>
      <c r="K92" s="5">
        <v>1080.4851000000001</v>
      </c>
      <c r="L92" s="8" t="s">
        <v>3803</v>
      </c>
      <c r="M92" s="8" t="s">
        <v>3803</v>
      </c>
      <c r="N92" s="8" t="s">
        <v>3803</v>
      </c>
      <c r="O92" s="8" t="s">
        <v>3803</v>
      </c>
      <c r="P92" s="8" t="s">
        <v>3803</v>
      </c>
      <c r="Q92" s="8" t="s">
        <v>3803</v>
      </c>
      <c r="R92" s="11" t="str">
        <f t="shared" si="4"/>
        <v/>
      </c>
      <c r="S92" s="8" t="s">
        <v>3803</v>
      </c>
      <c r="T92" s="8" t="s">
        <v>3803</v>
      </c>
      <c r="U92" s="11" t="str">
        <f t="shared" si="3"/>
        <v/>
      </c>
      <c r="V92" s="13" t="str">
        <f t="shared" si="5"/>
        <v/>
      </c>
      <c r="X92" s="8">
        <v>1</v>
      </c>
    </row>
    <row r="93" spans="1:24" s="7" customFormat="1" ht="17.100000000000001" customHeight="1" x14ac:dyDescent="0.3">
      <c r="A93" s="5" t="s">
        <v>5610</v>
      </c>
      <c r="B93" s="6" t="s">
        <v>5430</v>
      </c>
      <c r="R93" s="11" t="str">
        <f t="shared" si="4"/>
        <v/>
      </c>
      <c r="U93" s="11" t="str">
        <f t="shared" si="3"/>
        <v/>
      </c>
      <c r="V93" s="13" t="str">
        <f t="shared" si="5"/>
        <v/>
      </c>
      <c r="W93" s="8"/>
    </row>
    <row r="94" spans="1:24" s="8" customFormat="1" ht="17.100000000000001" customHeight="1" x14ac:dyDescent="0.3">
      <c r="A94" s="5" t="s">
        <v>5517</v>
      </c>
      <c r="B94" s="5" t="s">
        <v>5431</v>
      </c>
      <c r="C94" s="8" t="s">
        <v>5432</v>
      </c>
      <c r="D94" s="8" t="s">
        <v>5433</v>
      </c>
      <c r="E94" s="5" t="s">
        <v>5434</v>
      </c>
      <c r="F94" s="8" t="s">
        <v>5435</v>
      </c>
      <c r="G94" s="9" t="s">
        <v>5436</v>
      </c>
      <c r="H94" s="5" t="s">
        <v>5437</v>
      </c>
      <c r="I94" s="8" t="s">
        <v>5438</v>
      </c>
      <c r="J94" s="5">
        <v>3</v>
      </c>
      <c r="K94" s="5">
        <v>849.75879999999995</v>
      </c>
      <c r="L94" s="5">
        <v>43.361800000000002</v>
      </c>
      <c r="M94" s="5">
        <v>43.259300000000003</v>
      </c>
      <c r="N94" s="5">
        <v>43.381</v>
      </c>
      <c r="O94" s="5">
        <v>43.181800000000003</v>
      </c>
      <c r="P94" s="5">
        <v>139616</v>
      </c>
      <c r="Q94" s="5">
        <v>74056</v>
      </c>
      <c r="R94" s="11">
        <f t="shared" si="4"/>
        <v>106836</v>
      </c>
      <c r="S94" s="5">
        <v>127878</v>
      </c>
      <c r="T94" s="5">
        <v>85533</v>
      </c>
      <c r="U94" s="11">
        <f t="shared" si="3"/>
        <v>106705.5</v>
      </c>
      <c r="V94" s="13">
        <f t="shared" si="5"/>
        <v>0.99877850162866455</v>
      </c>
      <c r="X94" s="8">
        <v>4</v>
      </c>
    </row>
    <row r="95" spans="1:24" s="8" customFormat="1" ht="17.100000000000001" customHeight="1" x14ac:dyDescent="0.3">
      <c r="A95" s="5" t="s">
        <v>5439</v>
      </c>
      <c r="B95" s="5" t="s">
        <v>5440</v>
      </c>
      <c r="C95" s="8" t="s">
        <v>5432</v>
      </c>
      <c r="D95" s="8" t="s">
        <v>5433</v>
      </c>
      <c r="E95" s="5" t="s">
        <v>5441</v>
      </c>
      <c r="F95" s="8" t="s">
        <v>5435</v>
      </c>
      <c r="G95" s="9" t="s">
        <v>5436</v>
      </c>
      <c r="H95" s="5" t="s">
        <v>5437</v>
      </c>
      <c r="I95" s="8" t="s">
        <v>5442</v>
      </c>
      <c r="J95" s="5">
        <v>3</v>
      </c>
      <c r="K95" s="5">
        <v>771.06970000000001</v>
      </c>
      <c r="L95" s="5">
        <v>43.622300000000003</v>
      </c>
      <c r="M95" s="5">
        <v>43.652799999999999</v>
      </c>
      <c r="N95" s="5">
        <v>43.767699999999998</v>
      </c>
      <c r="O95" s="5">
        <v>43.399799999999999</v>
      </c>
      <c r="P95" s="5">
        <v>82630</v>
      </c>
      <c r="Q95" s="5">
        <v>71850</v>
      </c>
      <c r="R95" s="11">
        <f t="shared" si="4"/>
        <v>77240</v>
      </c>
      <c r="S95" s="5">
        <v>162664</v>
      </c>
      <c r="T95" s="5">
        <v>156309</v>
      </c>
      <c r="U95" s="11">
        <f t="shared" si="3"/>
        <v>159486.5</v>
      </c>
      <c r="V95" s="13">
        <f t="shared" si="5"/>
        <v>2.0648174520973588</v>
      </c>
      <c r="X95" s="8">
        <v>1</v>
      </c>
    </row>
    <row r="96" spans="1:24" s="8" customFormat="1" ht="17.100000000000001" customHeight="1" x14ac:dyDescent="0.3">
      <c r="A96" s="5" t="s">
        <v>5443</v>
      </c>
      <c r="B96" s="5" t="s">
        <v>5444</v>
      </c>
      <c r="C96" s="8" t="s">
        <v>5445</v>
      </c>
      <c r="D96" s="9" t="s">
        <v>5446</v>
      </c>
      <c r="E96" s="10" t="s">
        <v>5447</v>
      </c>
      <c r="F96" s="8" t="s">
        <v>5448</v>
      </c>
      <c r="G96" s="9" t="s">
        <v>5449</v>
      </c>
      <c r="H96" s="5" t="s">
        <v>5595</v>
      </c>
      <c r="I96" s="8" t="s">
        <v>5450</v>
      </c>
      <c r="J96" s="5">
        <v>3</v>
      </c>
      <c r="K96" s="5">
        <v>788.02499999999998</v>
      </c>
      <c r="L96" s="8" t="s">
        <v>3803</v>
      </c>
      <c r="M96" s="8" t="s">
        <v>3803</v>
      </c>
      <c r="N96" s="8" t="s">
        <v>3803</v>
      </c>
      <c r="O96" s="8" t="s">
        <v>3803</v>
      </c>
      <c r="P96" s="8" t="s">
        <v>3803</v>
      </c>
      <c r="Q96" s="8" t="s">
        <v>3803</v>
      </c>
      <c r="R96" s="11" t="str">
        <f t="shared" si="4"/>
        <v/>
      </c>
      <c r="S96" s="8" t="s">
        <v>3803</v>
      </c>
      <c r="T96" s="8" t="s">
        <v>3803</v>
      </c>
      <c r="U96" s="11" t="str">
        <f t="shared" si="3"/>
        <v/>
      </c>
      <c r="V96" s="13" t="str">
        <f t="shared" si="5"/>
        <v/>
      </c>
      <c r="X96" s="8">
        <v>1</v>
      </c>
    </row>
    <row r="97" spans="1:24" s="8" customFormat="1" ht="17.100000000000001" customHeight="1" x14ac:dyDescent="0.3">
      <c r="A97" s="5" t="s">
        <v>2052</v>
      </c>
      <c r="B97" s="5" t="s">
        <v>5451</v>
      </c>
      <c r="C97" s="8" t="s">
        <v>5445</v>
      </c>
      <c r="D97" s="9" t="s">
        <v>5446</v>
      </c>
      <c r="E97" s="10" t="s">
        <v>5452</v>
      </c>
      <c r="F97" s="8" t="s">
        <v>5448</v>
      </c>
      <c r="G97" s="9" t="s">
        <v>5449</v>
      </c>
      <c r="H97" s="5" t="s">
        <v>5595</v>
      </c>
      <c r="I97" s="8" t="s">
        <v>5453</v>
      </c>
      <c r="J97" s="5">
        <v>3</v>
      </c>
      <c r="K97" s="5">
        <v>788.02499999999998</v>
      </c>
      <c r="L97" s="5">
        <v>18.964300000000001</v>
      </c>
      <c r="M97" s="5">
        <v>18.825500000000002</v>
      </c>
      <c r="N97" s="5">
        <v>19.045300000000001</v>
      </c>
      <c r="O97" s="5">
        <v>19.124700000000001</v>
      </c>
      <c r="P97" s="5">
        <v>116409</v>
      </c>
      <c r="Q97" s="5">
        <v>41372</v>
      </c>
      <c r="R97" s="11">
        <f t="shared" si="4"/>
        <v>78890.5</v>
      </c>
      <c r="S97" s="5">
        <v>76492</v>
      </c>
      <c r="T97" s="5">
        <v>65637</v>
      </c>
      <c r="U97" s="11">
        <f t="shared" si="3"/>
        <v>71064.5</v>
      </c>
      <c r="V97" s="13">
        <f t="shared" si="5"/>
        <v>0.90079920903023813</v>
      </c>
      <c r="X97" s="8">
        <v>2</v>
      </c>
    </row>
    <row r="98" spans="1:24" s="8" customFormat="1" ht="17.100000000000001" customHeight="1" x14ac:dyDescent="0.3">
      <c r="A98" s="5" t="s">
        <v>1999</v>
      </c>
      <c r="B98" s="5" t="s">
        <v>5454</v>
      </c>
      <c r="C98" s="8" t="s">
        <v>5445</v>
      </c>
      <c r="D98" s="9" t="s">
        <v>5446</v>
      </c>
      <c r="E98" s="10" t="s">
        <v>5455</v>
      </c>
      <c r="F98" s="8" t="s">
        <v>5448</v>
      </c>
      <c r="G98" s="9" t="s">
        <v>5449</v>
      </c>
      <c r="H98" s="5" t="s">
        <v>5595</v>
      </c>
      <c r="I98" s="8" t="s">
        <v>5456</v>
      </c>
      <c r="J98" s="5">
        <v>2</v>
      </c>
      <c r="K98" s="5">
        <v>753.33609999999999</v>
      </c>
      <c r="L98" s="5">
        <v>13.833399999999999</v>
      </c>
      <c r="M98" s="5">
        <v>13.8695</v>
      </c>
      <c r="N98" s="5">
        <v>14.178000000000001</v>
      </c>
      <c r="O98" s="5">
        <v>14.0238</v>
      </c>
      <c r="P98" s="5">
        <v>33682</v>
      </c>
      <c r="Q98" s="5">
        <v>19923</v>
      </c>
      <c r="R98" s="11">
        <f t="shared" si="4"/>
        <v>26802.5</v>
      </c>
      <c r="S98" s="5">
        <v>23219</v>
      </c>
      <c r="T98" s="5">
        <v>4727</v>
      </c>
      <c r="U98" s="11">
        <f t="shared" si="3"/>
        <v>13973</v>
      </c>
      <c r="V98" s="13">
        <f t="shared" si="5"/>
        <v>0.52133196530174419</v>
      </c>
      <c r="X98" s="8">
        <v>4</v>
      </c>
    </row>
    <row r="99" spans="1:24" s="8" customFormat="1" ht="17.100000000000001" customHeight="1" x14ac:dyDescent="0.3">
      <c r="A99" s="5" t="s">
        <v>5627</v>
      </c>
      <c r="B99" s="5" t="s">
        <v>5457</v>
      </c>
      <c r="C99" s="8" t="s">
        <v>5445</v>
      </c>
      <c r="D99" s="9" t="s">
        <v>5446</v>
      </c>
      <c r="E99" s="5" t="s">
        <v>5458</v>
      </c>
      <c r="F99" s="8" t="s">
        <v>5448</v>
      </c>
      <c r="G99" s="9" t="s">
        <v>5449</v>
      </c>
      <c r="H99" s="5" t="s">
        <v>5595</v>
      </c>
      <c r="I99" s="8" t="s">
        <v>5459</v>
      </c>
      <c r="J99" s="5">
        <v>3</v>
      </c>
      <c r="K99" s="5">
        <v>761.36959999999999</v>
      </c>
      <c r="L99" s="8" t="s">
        <v>3803</v>
      </c>
      <c r="M99" s="8" t="s">
        <v>3803</v>
      </c>
      <c r="N99" s="8" t="s">
        <v>3803</v>
      </c>
      <c r="O99" s="8" t="s">
        <v>3803</v>
      </c>
      <c r="P99" s="8" t="s">
        <v>3803</v>
      </c>
      <c r="Q99" s="8" t="s">
        <v>3803</v>
      </c>
      <c r="R99" s="11" t="str">
        <f t="shared" si="4"/>
        <v/>
      </c>
      <c r="S99" s="8" t="s">
        <v>3803</v>
      </c>
      <c r="T99" s="8" t="s">
        <v>3803</v>
      </c>
      <c r="U99" s="11" t="str">
        <f t="shared" si="3"/>
        <v/>
      </c>
      <c r="V99" s="13" t="str">
        <f t="shared" si="5"/>
        <v/>
      </c>
      <c r="X99" s="8">
        <v>2</v>
      </c>
    </row>
    <row r="100" spans="1:24" s="8" customFormat="1" ht="17.100000000000001" customHeight="1" x14ac:dyDescent="0.3">
      <c r="A100" s="5" t="s">
        <v>5630</v>
      </c>
      <c r="B100" s="5" t="s">
        <v>5460</v>
      </c>
      <c r="C100" s="8" t="s">
        <v>5445</v>
      </c>
      <c r="D100" s="9" t="s">
        <v>5446</v>
      </c>
      <c r="E100" s="5" t="s">
        <v>5461</v>
      </c>
      <c r="F100" s="8" t="s">
        <v>5448</v>
      </c>
      <c r="G100" s="9" t="s">
        <v>5449</v>
      </c>
      <c r="H100" s="5" t="s">
        <v>5595</v>
      </c>
      <c r="I100" s="8" t="s">
        <v>5462</v>
      </c>
      <c r="J100" s="5">
        <v>3</v>
      </c>
      <c r="K100" s="5">
        <v>734.71410000000003</v>
      </c>
      <c r="L100" s="5">
        <v>17.510200000000001</v>
      </c>
      <c r="M100" s="5">
        <v>17.437200000000001</v>
      </c>
      <c r="N100" s="5">
        <v>17.6873</v>
      </c>
      <c r="O100" s="5">
        <v>17.7212</v>
      </c>
      <c r="P100" s="5">
        <v>10177800</v>
      </c>
      <c r="Q100" s="5">
        <v>5379950</v>
      </c>
      <c r="R100" s="11">
        <f t="shared" si="4"/>
        <v>7778875</v>
      </c>
      <c r="S100" s="5">
        <v>11115400</v>
      </c>
      <c r="T100" s="5">
        <v>5166150</v>
      </c>
      <c r="U100" s="11">
        <f t="shared" si="3"/>
        <v>8140775</v>
      </c>
      <c r="V100" s="13">
        <f t="shared" si="5"/>
        <v>1.0465234368722984</v>
      </c>
      <c r="X100" s="8">
        <v>17</v>
      </c>
    </row>
    <row r="101" spans="1:24" s="8" customFormat="1" ht="17.100000000000001" customHeight="1" x14ac:dyDescent="0.3">
      <c r="A101" s="5" t="s">
        <v>5634</v>
      </c>
      <c r="B101" s="5" t="s">
        <v>5463</v>
      </c>
      <c r="C101" s="8" t="s">
        <v>5464</v>
      </c>
      <c r="D101" s="8" t="s">
        <v>5465</v>
      </c>
      <c r="E101" s="5" t="s">
        <v>5466</v>
      </c>
      <c r="F101" s="8" t="s">
        <v>5467</v>
      </c>
      <c r="G101" s="9" t="s">
        <v>5468</v>
      </c>
      <c r="H101" s="5" t="s">
        <v>5299</v>
      </c>
      <c r="I101" s="8" t="s">
        <v>5300</v>
      </c>
      <c r="J101" s="5">
        <v>3</v>
      </c>
      <c r="K101" s="5">
        <v>632.63589999999999</v>
      </c>
      <c r="L101" s="8" t="s">
        <v>3803</v>
      </c>
      <c r="M101" s="8" t="s">
        <v>3803</v>
      </c>
      <c r="N101" s="8" t="s">
        <v>3803</v>
      </c>
      <c r="O101" s="8" t="s">
        <v>3803</v>
      </c>
      <c r="P101" s="8" t="s">
        <v>3803</v>
      </c>
      <c r="Q101" s="8" t="s">
        <v>3803</v>
      </c>
      <c r="R101" s="11" t="str">
        <f t="shared" si="4"/>
        <v/>
      </c>
      <c r="S101" s="8" t="s">
        <v>3803</v>
      </c>
      <c r="T101" s="8" t="s">
        <v>3803</v>
      </c>
      <c r="U101" s="11" t="str">
        <f t="shared" si="3"/>
        <v/>
      </c>
      <c r="V101" s="13" t="str">
        <f t="shared" si="5"/>
        <v/>
      </c>
      <c r="X101" s="8">
        <v>1</v>
      </c>
    </row>
    <row r="102" spans="1:24" s="8" customFormat="1" ht="17.100000000000001" customHeight="1" x14ac:dyDescent="0.3">
      <c r="A102" s="5" t="s">
        <v>5301</v>
      </c>
      <c r="B102" s="5" t="s">
        <v>5302</v>
      </c>
      <c r="C102" s="8" t="s">
        <v>5464</v>
      </c>
      <c r="D102" s="8" t="s">
        <v>5465</v>
      </c>
      <c r="E102" s="5" t="s">
        <v>5303</v>
      </c>
      <c r="F102" s="8" t="s">
        <v>5467</v>
      </c>
      <c r="G102" s="9" t="s">
        <v>5468</v>
      </c>
      <c r="H102" s="5" t="s">
        <v>5299</v>
      </c>
      <c r="I102" s="8" t="s">
        <v>5304</v>
      </c>
      <c r="J102" s="5">
        <v>3</v>
      </c>
      <c r="K102" s="5">
        <v>797.37099999999998</v>
      </c>
      <c r="L102" s="5">
        <v>21.4602</v>
      </c>
      <c r="M102" s="5">
        <v>21.3155</v>
      </c>
      <c r="N102" s="5">
        <v>21.634499999999999</v>
      </c>
      <c r="O102" s="5">
        <v>21.438300000000002</v>
      </c>
      <c r="P102" s="5">
        <v>5778490</v>
      </c>
      <c r="Q102" s="5">
        <v>3993310</v>
      </c>
      <c r="R102" s="11">
        <f t="shared" si="4"/>
        <v>4885900</v>
      </c>
      <c r="S102" s="5">
        <v>3955690</v>
      </c>
      <c r="T102" s="5">
        <v>2791320</v>
      </c>
      <c r="U102" s="11">
        <f t="shared" si="3"/>
        <v>3373505</v>
      </c>
      <c r="V102" s="13">
        <f t="shared" si="5"/>
        <v>0.69045723408174542</v>
      </c>
      <c r="X102" s="8">
        <v>7</v>
      </c>
    </row>
    <row r="103" spans="1:24" s="8" customFormat="1" ht="17.100000000000001" customHeight="1" x14ac:dyDescent="0.3">
      <c r="A103" s="5" t="s">
        <v>5305</v>
      </c>
      <c r="B103" s="5" t="s">
        <v>5306</v>
      </c>
      <c r="C103" s="8" t="s">
        <v>5464</v>
      </c>
      <c r="D103" s="8" t="s">
        <v>5465</v>
      </c>
      <c r="E103" s="5" t="s">
        <v>5307</v>
      </c>
      <c r="F103" s="8" t="s">
        <v>5467</v>
      </c>
      <c r="G103" s="9" t="s">
        <v>5468</v>
      </c>
      <c r="H103" s="5" t="s">
        <v>5299</v>
      </c>
      <c r="I103" s="8" t="s">
        <v>5308</v>
      </c>
      <c r="J103" s="5">
        <v>2</v>
      </c>
      <c r="K103" s="5">
        <v>790.85119999999995</v>
      </c>
      <c r="L103" s="5">
        <v>15.781499999999999</v>
      </c>
      <c r="M103" s="5">
        <v>15.6846</v>
      </c>
      <c r="N103" s="5">
        <v>16.0382</v>
      </c>
      <c r="O103" s="5">
        <v>15.928100000000001</v>
      </c>
      <c r="P103" s="5">
        <v>105880</v>
      </c>
      <c r="Q103" s="5">
        <v>63088</v>
      </c>
      <c r="R103" s="11">
        <f t="shared" si="4"/>
        <v>84484</v>
      </c>
      <c r="S103" s="5">
        <v>30094</v>
      </c>
      <c r="T103" s="5">
        <v>34073</v>
      </c>
      <c r="U103" s="11">
        <f t="shared" si="3"/>
        <v>32083.5</v>
      </c>
      <c r="V103" s="13">
        <f t="shared" si="5"/>
        <v>0.379758297429099</v>
      </c>
      <c r="X103" s="8">
        <v>4</v>
      </c>
    </row>
    <row r="104" spans="1:24" s="8" customFormat="1" ht="17.100000000000001" customHeight="1" x14ac:dyDescent="0.3">
      <c r="A104" s="5" t="s">
        <v>5309</v>
      </c>
      <c r="B104" s="5" t="s">
        <v>5310</v>
      </c>
      <c r="C104" s="8" t="s">
        <v>5311</v>
      </c>
      <c r="D104" s="8" t="s">
        <v>5312</v>
      </c>
      <c r="E104" s="5" t="s">
        <v>5313</v>
      </c>
      <c r="F104" s="8" t="s">
        <v>5314</v>
      </c>
      <c r="G104" s="9" t="s">
        <v>5315</v>
      </c>
      <c r="H104" s="5" t="s">
        <v>5316</v>
      </c>
      <c r="I104" s="8" t="s">
        <v>5317</v>
      </c>
      <c r="J104" s="5">
        <v>3</v>
      </c>
      <c r="K104" s="5">
        <v>534.61019999999996</v>
      </c>
      <c r="L104" s="5">
        <v>25.027799999999999</v>
      </c>
      <c r="M104" s="5">
        <v>24.962199999999999</v>
      </c>
      <c r="N104" s="5">
        <v>25.105499999999999</v>
      </c>
      <c r="O104" s="5">
        <v>25.115500000000001</v>
      </c>
      <c r="P104" s="5">
        <v>259301</v>
      </c>
      <c r="Q104" s="5">
        <v>176106</v>
      </c>
      <c r="R104" s="11">
        <f t="shared" si="4"/>
        <v>217703.5</v>
      </c>
      <c r="S104" s="5">
        <v>335488</v>
      </c>
      <c r="T104" s="5">
        <v>321638</v>
      </c>
      <c r="U104" s="11">
        <f t="shared" si="3"/>
        <v>328563</v>
      </c>
      <c r="V104" s="13">
        <f t="shared" si="5"/>
        <v>1.5092224057031696</v>
      </c>
      <c r="X104" s="8">
        <v>4</v>
      </c>
    </row>
    <row r="105" spans="1:24" s="8" customFormat="1" ht="17.100000000000001" customHeight="1" x14ac:dyDescent="0.3">
      <c r="A105" s="5" t="s">
        <v>5318</v>
      </c>
      <c r="B105" s="5" t="s">
        <v>5319</v>
      </c>
      <c r="C105" s="8" t="s">
        <v>5320</v>
      </c>
      <c r="D105" s="8" t="s">
        <v>5321</v>
      </c>
      <c r="E105" s="5" t="s">
        <v>5322</v>
      </c>
      <c r="F105" s="8" t="s">
        <v>5323</v>
      </c>
      <c r="G105" s="9" t="s">
        <v>5324</v>
      </c>
      <c r="H105" s="5" t="s">
        <v>5325</v>
      </c>
      <c r="I105" s="8" t="s">
        <v>5326</v>
      </c>
      <c r="J105" s="5">
        <v>4</v>
      </c>
      <c r="K105" s="5">
        <v>753.08680000000004</v>
      </c>
      <c r="L105" s="5">
        <v>19.71</v>
      </c>
      <c r="M105" s="5">
        <v>19.472000000000001</v>
      </c>
      <c r="N105" s="5">
        <v>19.7987</v>
      </c>
      <c r="O105" s="5">
        <v>19.773800000000001</v>
      </c>
      <c r="P105" s="5">
        <v>1556130</v>
      </c>
      <c r="Q105" s="5">
        <v>1395670</v>
      </c>
      <c r="R105" s="11">
        <f t="shared" si="4"/>
        <v>1475900</v>
      </c>
      <c r="S105" s="5">
        <v>1077080</v>
      </c>
      <c r="T105" s="5">
        <v>807764</v>
      </c>
      <c r="U105" s="11">
        <f t="shared" si="3"/>
        <v>942422</v>
      </c>
      <c r="V105" s="13">
        <f t="shared" si="5"/>
        <v>0.63854055152788125</v>
      </c>
      <c r="X105" s="8">
        <v>11</v>
      </c>
    </row>
    <row r="106" spans="1:24" s="8" customFormat="1" ht="17.100000000000001" customHeight="1" x14ac:dyDescent="0.3">
      <c r="A106" s="5" t="s">
        <v>5327</v>
      </c>
      <c r="B106" s="5" t="s">
        <v>5328</v>
      </c>
      <c r="C106" s="8" t="s">
        <v>5320</v>
      </c>
      <c r="D106" s="8" t="s">
        <v>5321</v>
      </c>
      <c r="E106" s="5" t="s">
        <v>5329</v>
      </c>
      <c r="F106" s="8" t="s">
        <v>5323</v>
      </c>
      <c r="G106" s="9" t="s">
        <v>5324</v>
      </c>
      <c r="H106" s="5" t="s">
        <v>5325</v>
      </c>
      <c r="I106" s="8" t="s">
        <v>5330</v>
      </c>
      <c r="J106" s="5">
        <v>3</v>
      </c>
      <c r="K106" s="5">
        <v>692.62800000000004</v>
      </c>
      <c r="L106" s="5">
        <v>15.837400000000001</v>
      </c>
      <c r="M106" s="5">
        <v>15.6846</v>
      </c>
      <c r="N106" s="5">
        <v>16.097799999999999</v>
      </c>
      <c r="O106" s="5">
        <v>15.928100000000001</v>
      </c>
      <c r="P106" s="5">
        <v>58718</v>
      </c>
      <c r="Q106" s="5">
        <v>64087</v>
      </c>
      <c r="R106" s="11">
        <f t="shared" si="4"/>
        <v>61402.5</v>
      </c>
      <c r="S106" s="5">
        <v>40296</v>
      </c>
      <c r="T106" s="5">
        <v>21827</v>
      </c>
      <c r="U106" s="11">
        <f t="shared" si="3"/>
        <v>31061.5</v>
      </c>
      <c r="V106" s="13">
        <f t="shared" si="5"/>
        <v>0.50586702495826719</v>
      </c>
      <c r="X106" s="8">
        <v>9</v>
      </c>
    </row>
    <row r="107" spans="1:24" s="8" customFormat="1" ht="17.100000000000001" customHeight="1" x14ac:dyDescent="0.3">
      <c r="A107" s="5" t="s">
        <v>5637</v>
      </c>
      <c r="B107" s="5" t="s">
        <v>5331</v>
      </c>
      <c r="C107" s="8" t="s">
        <v>5332</v>
      </c>
      <c r="D107" s="8" t="s">
        <v>5333</v>
      </c>
      <c r="E107" s="5" t="s">
        <v>5334</v>
      </c>
      <c r="F107" s="8" t="s">
        <v>5335</v>
      </c>
      <c r="G107" s="9" t="s">
        <v>5336</v>
      </c>
      <c r="H107" s="5" t="s">
        <v>5337</v>
      </c>
      <c r="I107" s="8" t="s">
        <v>5338</v>
      </c>
      <c r="J107" s="5">
        <v>3</v>
      </c>
      <c r="K107" s="5">
        <v>637.65300000000002</v>
      </c>
      <c r="L107" s="5">
        <v>23.6478</v>
      </c>
      <c r="M107" s="5">
        <v>23.460799999999999</v>
      </c>
      <c r="N107" s="5">
        <v>23.667000000000002</v>
      </c>
      <c r="O107" s="5">
        <v>23.571999999999999</v>
      </c>
      <c r="P107" s="5">
        <v>2842950</v>
      </c>
      <c r="Q107" s="5">
        <v>1916490</v>
      </c>
      <c r="R107" s="11">
        <f t="shared" si="4"/>
        <v>2379720</v>
      </c>
      <c r="S107" s="5">
        <v>4421830</v>
      </c>
      <c r="T107" s="5">
        <v>2374910</v>
      </c>
      <c r="U107" s="11">
        <f t="shared" si="3"/>
        <v>3398370</v>
      </c>
      <c r="V107" s="13">
        <f t="shared" si="5"/>
        <v>1.4280545610407946</v>
      </c>
      <c r="X107" s="8">
        <v>6</v>
      </c>
    </row>
    <row r="108" spans="1:24" s="8" customFormat="1" ht="17.100000000000001" customHeight="1" x14ac:dyDescent="0.3">
      <c r="A108" s="5" t="s">
        <v>5339</v>
      </c>
      <c r="B108" s="5" t="s">
        <v>5340</v>
      </c>
      <c r="C108" s="8" t="s">
        <v>5341</v>
      </c>
      <c r="D108" s="8" t="s">
        <v>5342</v>
      </c>
      <c r="E108" s="5" t="s">
        <v>5343</v>
      </c>
      <c r="F108" s="8" t="s">
        <v>5344</v>
      </c>
      <c r="G108" s="9" t="s">
        <v>5345</v>
      </c>
      <c r="H108" s="5" t="s">
        <v>5595</v>
      </c>
      <c r="I108" s="8" t="s">
        <v>5346</v>
      </c>
      <c r="J108" s="5">
        <v>3</v>
      </c>
      <c r="K108" s="5">
        <v>730.68020000000001</v>
      </c>
      <c r="L108" s="5">
        <v>36.706499999999998</v>
      </c>
      <c r="M108" s="5">
        <v>36.679499999999997</v>
      </c>
      <c r="N108" s="5">
        <v>36.772799999999997</v>
      </c>
      <c r="O108" s="5">
        <v>36.656700000000001</v>
      </c>
      <c r="P108" s="5">
        <v>235336</v>
      </c>
      <c r="Q108" s="5">
        <v>223284</v>
      </c>
      <c r="R108" s="11">
        <f t="shared" si="4"/>
        <v>229310</v>
      </c>
      <c r="S108" s="5">
        <v>205505</v>
      </c>
      <c r="T108" s="5">
        <v>205730</v>
      </c>
      <c r="U108" s="11">
        <f t="shared" si="3"/>
        <v>205617.5</v>
      </c>
      <c r="V108" s="13">
        <f t="shared" si="5"/>
        <v>0.89667916793859836</v>
      </c>
      <c r="X108" s="8">
        <v>5</v>
      </c>
    </row>
    <row r="109" spans="1:24" s="8" customFormat="1" ht="17.100000000000001" customHeight="1" x14ac:dyDescent="0.3">
      <c r="A109" s="5" t="s">
        <v>5641</v>
      </c>
      <c r="B109" s="5" t="s">
        <v>5347</v>
      </c>
      <c r="C109" s="8" t="s">
        <v>5348</v>
      </c>
      <c r="D109" s="8" t="s">
        <v>5349</v>
      </c>
      <c r="E109" s="5" t="s">
        <v>5350</v>
      </c>
      <c r="F109" s="8" t="s">
        <v>5351</v>
      </c>
      <c r="G109" s="9" t="s">
        <v>5352</v>
      </c>
      <c r="H109" s="5" t="s">
        <v>5353</v>
      </c>
      <c r="I109" s="8" t="s">
        <v>5354</v>
      </c>
      <c r="J109" s="5">
        <v>3</v>
      </c>
      <c r="K109" s="5">
        <v>725.36659999999995</v>
      </c>
      <c r="L109" s="5">
        <v>32.753799999999998</v>
      </c>
      <c r="M109" s="5">
        <v>32.705199999999998</v>
      </c>
      <c r="N109" s="5">
        <v>32.862000000000002</v>
      </c>
      <c r="O109" s="5">
        <v>32.722000000000001</v>
      </c>
      <c r="P109" s="5">
        <v>2514720</v>
      </c>
      <c r="Q109" s="5">
        <v>1309490</v>
      </c>
      <c r="R109" s="11">
        <f t="shared" si="4"/>
        <v>1912105</v>
      </c>
      <c r="S109" s="5">
        <v>1331390</v>
      </c>
      <c r="T109" s="5">
        <v>778240</v>
      </c>
      <c r="U109" s="11">
        <f t="shared" si="3"/>
        <v>1054815</v>
      </c>
      <c r="V109" s="13">
        <f t="shared" si="5"/>
        <v>0.55165119070343938</v>
      </c>
      <c r="X109" s="8">
        <v>10</v>
      </c>
    </row>
    <row r="110" spans="1:24" s="8" customFormat="1" ht="17.100000000000001" customHeight="1" x14ac:dyDescent="0.3">
      <c r="A110" s="5" t="s">
        <v>5355</v>
      </c>
      <c r="B110" s="5" t="s">
        <v>5555</v>
      </c>
      <c r="C110" s="8" t="s">
        <v>5356</v>
      </c>
      <c r="D110" s="9" t="s">
        <v>5357</v>
      </c>
      <c r="E110" s="5" t="s">
        <v>5358</v>
      </c>
      <c r="F110" s="8" t="s">
        <v>5359</v>
      </c>
      <c r="G110" s="9" t="s">
        <v>5360</v>
      </c>
      <c r="H110" s="5" t="s">
        <v>2037</v>
      </c>
      <c r="I110" s="8" t="s">
        <v>5361</v>
      </c>
      <c r="J110" s="5">
        <v>3</v>
      </c>
      <c r="K110" s="5">
        <v>521.57950000000005</v>
      </c>
      <c r="L110" s="5">
        <v>20.933700000000002</v>
      </c>
      <c r="M110" s="5">
        <v>20.811499999999999</v>
      </c>
      <c r="N110" s="5">
        <v>21.0565</v>
      </c>
      <c r="O110" s="5">
        <v>20.934000000000001</v>
      </c>
      <c r="P110" s="5">
        <v>76425700</v>
      </c>
      <c r="Q110" s="5">
        <v>34891200</v>
      </c>
      <c r="R110" s="11">
        <f t="shared" si="4"/>
        <v>55658450</v>
      </c>
      <c r="S110" s="5">
        <v>32984600</v>
      </c>
      <c r="T110" s="5">
        <v>35305500</v>
      </c>
      <c r="U110" s="11">
        <f t="shared" si="3"/>
        <v>34145050</v>
      </c>
      <c r="V110" s="13">
        <f t="shared" si="5"/>
        <v>0.61347468353861812</v>
      </c>
      <c r="X110" s="8">
        <v>7</v>
      </c>
    </row>
    <row r="111" spans="1:24" s="8" customFormat="1" ht="17.100000000000001" customHeight="1" x14ac:dyDescent="0.3">
      <c r="A111" s="5" t="s">
        <v>5362</v>
      </c>
      <c r="B111" s="5" t="s">
        <v>5363</v>
      </c>
      <c r="C111" s="8" t="s">
        <v>5356</v>
      </c>
      <c r="D111" s="9" t="s">
        <v>5357</v>
      </c>
      <c r="E111" s="5" t="s">
        <v>5364</v>
      </c>
      <c r="F111" s="8" t="s">
        <v>5359</v>
      </c>
      <c r="G111" s="9" t="s">
        <v>5360</v>
      </c>
      <c r="H111" s="5" t="s">
        <v>2037</v>
      </c>
      <c r="I111" s="8" t="s">
        <v>5365</v>
      </c>
      <c r="J111" s="5">
        <v>4</v>
      </c>
      <c r="K111" s="5">
        <v>1010.707</v>
      </c>
      <c r="L111" s="8" t="s">
        <v>3803</v>
      </c>
      <c r="M111" s="8" t="s">
        <v>3803</v>
      </c>
      <c r="N111" s="8" t="s">
        <v>3803</v>
      </c>
      <c r="O111" s="8" t="s">
        <v>3803</v>
      </c>
      <c r="P111" s="8" t="s">
        <v>3803</v>
      </c>
      <c r="Q111" s="8" t="s">
        <v>3803</v>
      </c>
      <c r="R111" s="11" t="str">
        <f t="shared" si="4"/>
        <v/>
      </c>
      <c r="S111" s="8" t="s">
        <v>3803</v>
      </c>
      <c r="T111" s="8" t="s">
        <v>3803</v>
      </c>
      <c r="U111" s="11" t="str">
        <f t="shared" si="3"/>
        <v/>
      </c>
      <c r="V111" s="13" t="str">
        <f t="shared" si="5"/>
        <v/>
      </c>
      <c r="X111" s="8">
        <v>1</v>
      </c>
    </row>
    <row r="112" spans="1:24" s="8" customFormat="1" ht="17.100000000000001" customHeight="1" x14ac:dyDescent="0.3">
      <c r="A112" s="5" t="s">
        <v>5645</v>
      </c>
      <c r="B112" s="5" t="s">
        <v>5366</v>
      </c>
      <c r="C112" s="8" t="s">
        <v>5356</v>
      </c>
      <c r="D112" s="9" t="s">
        <v>5357</v>
      </c>
      <c r="E112" s="5" t="s">
        <v>5367</v>
      </c>
      <c r="F112" s="8" t="s">
        <v>5359</v>
      </c>
      <c r="G112" s="9" t="s">
        <v>5360</v>
      </c>
      <c r="H112" s="5" t="s">
        <v>2037</v>
      </c>
      <c r="I112" s="8" t="s">
        <v>5368</v>
      </c>
      <c r="J112" s="5">
        <v>4</v>
      </c>
      <c r="K112" s="5">
        <v>817.8646</v>
      </c>
      <c r="L112" s="8" t="s">
        <v>3803</v>
      </c>
      <c r="M112" s="8" t="s">
        <v>3803</v>
      </c>
      <c r="N112" s="8" t="s">
        <v>3803</v>
      </c>
      <c r="O112" s="8" t="s">
        <v>3803</v>
      </c>
      <c r="P112" s="8" t="s">
        <v>3803</v>
      </c>
      <c r="Q112" s="8" t="s">
        <v>3803</v>
      </c>
      <c r="R112" s="11" t="str">
        <f t="shared" si="4"/>
        <v/>
      </c>
      <c r="S112" s="8" t="s">
        <v>3803</v>
      </c>
      <c r="T112" s="8" t="s">
        <v>3803</v>
      </c>
      <c r="U112" s="11" t="str">
        <f t="shared" si="3"/>
        <v/>
      </c>
      <c r="V112" s="13" t="str">
        <f t="shared" si="5"/>
        <v/>
      </c>
      <c r="X112" s="8">
        <v>1</v>
      </c>
    </row>
    <row r="113" spans="1:24" s="8" customFormat="1" ht="17.100000000000001" customHeight="1" x14ac:dyDescent="0.3">
      <c r="A113" s="5" t="s">
        <v>3832</v>
      </c>
      <c r="B113" s="5" t="s">
        <v>5369</v>
      </c>
      <c r="C113" s="8" t="s">
        <v>5356</v>
      </c>
      <c r="D113" s="9" t="s">
        <v>5357</v>
      </c>
      <c r="E113" s="5" t="s">
        <v>5370</v>
      </c>
      <c r="F113" s="8" t="s">
        <v>5359</v>
      </c>
      <c r="G113" s="9" t="s">
        <v>5360</v>
      </c>
      <c r="H113" s="5" t="s">
        <v>2037</v>
      </c>
      <c r="I113" s="8" t="s">
        <v>5371</v>
      </c>
      <c r="J113" s="5">
        <v>3</v>
      </c>
      <c r="K113" s="5">
        <v>1090.1503</v>
      </c>
      <c r="L113" s="5">
        <v>41.407800000000002</v>
      </c>
      <c r="M113" s="5">
        <v>41.4895</v>
      </c>
      <c r="N113" s="5">
        <v>41.462299999999999</v>
      </c>
      <c r="O113" s="5">
        <v>41.261499999999998</v>
      </c>
      <c r="P113" s="5">
        <v>638058</v>
      </c>
      <c r="Q113" s="5">
        <v>477567</v>
      </c>
      <c r="R113" s="11">
        <f t="shared" si="4"/>
        <v>557812.5</v>
      </c>
      <c r="S113" s="5">
        <v>585626</v>
      </c>
      <c r="T113" s="5">
        <v>550942</v>
      </c>
      <c r="U113" s="11">
        <f t="shared" si="3"/>
        <v>568284</v>
      </c>
      <c r="V113" s="13">
        <f t="shared" si="5"/>
        <v>1.0187724369747899</v>
      </c>
      <c r="X113" s="8">
        <v>1</v>
      </c>
    </row>
    <row r="114" spans="1:24" s="8" customFormat="1" ht="17.100000000000001" customHeight="1" x14ac:dyDescent="0.3">
      <c r="A114" s="5" t="s">
        <v>5474</v>
      </c>
      <c r="B114" s="5" t="s">
        <v>5384</v>
      </c>
      <c r="C114" s="8" t="s">
        <v>5356</v>
      </c>
      <c r="D114" s="9" t="s">
        <v>5357</v>
      </c>
      <c r="E114" s="5" t="s">
        <v>5372</v>
      </c>
      <c r="F114" s="8" t="s">
        <v>5359</v>
      </c>
      <c r="G114" s="9" t="s">
        <v>5360</v>
      </c>
      <c r="H114" s="5" t="s">
        <v>2037</v>
      </c>
      <c r="I114" s="8" t="s">
        <v>5373</v>
      </c>
      <c r="J114" s="5">
        <v>4</v>
      </c>
      <c r="K114" s="5">
        <v>1014.7057</v>
      </c>
      <c r="L114" s="8" t="s">
        <v>3803</v>
      </c>
      <c r="M114" s="8" t="s">
        <v>3803</v>
      </c>
      <c r="N114" s="8" t="s">
        <v>3803</v>
      </c>
      <c r="O114" s="8" t="s">
        <v>3803</v>
      </c>
      <c r="P114" s="8" t="s">
        <v>3803</v>
      </c>
      <c r="Q114" s="8" t="s">
        <v>3803</v>
      </c>
      <c r="R114" s="11" t="str">
        <f t="shared" si="4"/>
        <v/>
      </c>
      <c r="S114" s="8" t="s">
        <v>3803</v>
      </c>
      <c r="T114" s="8" t="s">
        <v>3803</v>
      </c>
      <c r="U114" s="11" t="str">
        <f t="shared" si="3"/>
        <v/>
      </c>
      <c r="V114" s="13" t="str">
        <f t="shared" si="5"/>
        <v/>
      </c>
      <c r="X114" s="8">
        <v>1</v>
      </c>
    </row>
    <row r="115" spans="1:24" s="8" customFormat="1" ht="17.100000000000001" customHeight="1" x14ac:dyDescent="0.3">
      <c r="A115" s="5" t="s">
        <v>5374</v>
      </c>
      <c r="B115" s="5" t="s">
        <v>5375</v>
      </c>
      <c r="C115" s="8" t="s">
        <v>5356</v>
      </c>
      <c r="D115" s="9" t="s">
        <v>5357</v>
      </c>
      <c r="E115" s="5" t="s">
        <v>5376</v>
      </c>
      <c r="F115" s="8" t="s">
        <v>5359</v>
      </c>
      <c r="G115" s="9" t="s">
        <v>5360</v>
      </c>
      <c r="H115" s="5" t="s">
        <v>2037</v>
      </c>
      <c r="I115" s="8" t="s">
        <v>5377</v>
      </c>
      <c r="J115" s="5">
        <v>2</v>
      </c>
      <c r="K115" s="5">
        <v>781.86559999999997</v>
      </c>
      <c r="L115" s="5">
        <v>20.933700000000002</v>
      </c>
      <c r="M115" s="5">
        <v>20.811499999999999</v>
      </c>
      <c r="N115" s="5">
        <v>21.0565</v>
      </c>
      <c r="O115" s="5">
        <v>20.934000000000001</v>
      </c>
      <c r="P115" s="5">
        <v>11303300</v>
      </c>
      <c r="Q115" s="5">
        <v>3941460</v>
      </c>
      <c r="R115" s="11">
        <f t="shared" si="4"/>
        <v>7622380</v>
      </c>
      <c r="S115" s="5">
        <v>3955820</v>
      </c>
      <c r="T115" s="5">
        <v>3669980</v>
      </c>
      <c r="U115" s="11">
        <f t="shared" si="3"/>
        <v>3812900</v>
      </c>
      <c r="V115" s="13">
        <f t="shared" si="5"/>
        <v>0.5002243393795639</v>
      </c>
      <c r="X115" s="8">
        <v>8</v>
      </c>
    </row>
    <row r="116" spans="1:24" s="8" customFormat="1" ht="17.100000000000001" customHeight="1" x14ac:dyDescent="0.3">
      <c r="A116" s="5" t="s">
        <v>5477</v>
      </c>
      <c r="B116" s="5" t="s">
        <v>5378</v>
      </c>
      <c r="C116" s="8" t="s">
        <v>5356</v>
      </c>
      <c r="D116" s="9" t="s">
        <v>5357</v>
      </c>
      <c r="E116" s="5" t="s">
        <v>5213</v>
      </c>
      <c r="F116" s="8" t="s">
        <v>5359</v>
      </c>
      <c r="G116" s="9" t="s">
        <v>5360</v>
      </c>
      <c r="H116" s="5" t="s">
        <v>2037</v>
      </c>
      <c r="I116" s="8" t="s">
        <v>5214</v>
      </c>
      <c r="J116" s="5">
        <v>4</v>
      </c>
      <c r="K116" s="5">
        <v>817.8646</v>
      </c>
      <c r="L116" s="5">
        <v>41.459699999999998</v>
      </c>
      <c r="M116" s="5">
        <v>41.4895</v>
      </c>
      <c r="N116" s="5">
        <v>41.462299999999999</v>
      </c>
      <c r="O116" s="5">
        <v>41.261499999999998</v>
      </c>
      <c r="P116" s="5">
        <v>1274700</v>
      </c>
      <c r="Q116" s="5">
        <v>838695</v>
      </c>
      <c r="R116" s="11">
        <f t="shared" si="4"/>
        <v>1056697.5</v>
      </c>
      <c r="S116" s="5">
        <v>1038710</v>
      </c>
      <c r="T116" s="5">
        <v>974811</v>
      </c>
      <c r="U116" s="11">
        <f t="shared" si="3"/>
        <v>1006760.5</v>
      </c>
      <c r="V116" s="13">
        <f t="shared" si="5"/>
        <v>0.9527423884318833</v>
      </c>
      <c r="X116" s="8">
        <v>3</v>
      </c>
    </row>
    <row r="117" spans="1:24" s="8" customFormat="1" ht="17.100000000000001" customHeight="1" x14ac:dyDescent="0.3">
      <c r="A117" s="5" t="s">
        <v>5215</v>
      </c>
      <c r="B117" s="5" t="s">
        <v>5216</v>
      </c>
      <c r="C117" s="8" t="s">
        <v>5356</v>
      </c>
      <c r="D117" s="9" t="s">
        <v>5357</v>
      </c>
      <c r="E117" s="5" t="s">
        <v>5217</v>
      </c>
      <c r="F117" s="8" t="s">
        <v>5359</v>
      </c>
      <c r="G117" s="9" t="s">
        <v>5360</v>
      </c>
      <c r="H117" s="5" t="s">
        <v>2037</v>
      </c>
      <c r="I117" s="8" t="s">
        <v>5218</v>
      </c>
      <c r="J117" s="5">
        <v>4</v>
      </c>
      <c r="K117" s="5">
        <v>797.87300000000005</v>
      </c>
      <c r="L117" s="8" t="s">
        <v>3803</v>
      </c>
      <c r="M117" s="8" t="s">
        <v>3803</v>
      </c>
      <c r="N117" s="8" t="s">
        <v>3803</v>
      </c>
      <c r="O117" s="8" t="s">
        <v>3803</v>
      </c>
      <c r="P117" s="8" t="s">
        <v>3803</v>
      </c>
      <c r="Q117" s="8" t="s">
        <v>3803</v>
      </c>
      <c r="R117" s="11" t="str">
        <f t="shared" si="4"/>
        <v/>
      </c>
      <c r="S117" s="8" t="s">
        <v>3803</v>
      </c>
      <c r="T117" s="8" t="s">
        <v>3803</v>
      </c>
      <c r="U117" s="11" t="str">
        <f t="shared" si="3"/>
        <v/>
      </c>
      <c r="V117" s="13" t="str">
        <f t="shared" si="5"/>
        <v/>
      </c>
      <c r="X117" s="8">
        <v>1</v>
      </c>
    </row>
    <row r="118" spans="1:24" s="8" customFormat="1" ht="17.100000000000001" customHeight="1" x14ac:dyDescent="0.3">
      <c r="A118" s="5" t="s">
        <v>5480</v>
      </c>
      <c r="B118" s="5" t="s">
        <v>5219</v>
      </c>
      <c r="C118" s="8" t="s">
        <v>5356</v>
      </c>
      <c r="D118" s="9" t="s">
        <v>5357</v>
      </c>
      <c r="E118" s="5" t="s">
        <v>5220</v>
      </c>
      <c r="F118" s="8" t="s">
        <v>5359</v>
      </c>
      <c r="G118" s="9" t="s">
        <v>5360</v>
      </c>
      <c r="H118" s="5" t="s">
        <v>2037</v>
      </c>
      <c r="I118" s="8" t="s">
        <v>5221</v>
      </c>
      <c r="J118" s="5">
        <v>3</v>
      </c>
      <c r="K118" s="5">
        <v>494.92410000000001</v>
      </c>
      <c r="L118" s="5">
        <v>19.763300000000001</v>
      </c>
      <c r="M118" s="5">
        <v>19.577000000000002</v>
      </c>
      <c r="N118" s="5">
        <v>19.9068</v>
      </c>
      <c r="O118" s="5">
        <v>19.831199999999999</v>
      </c>
      <c r="P118" s="5">
        <v>10595900</v>
      </c>
      <c r="Q118" s="5">
        <v>6621020</v>
      </c>
      <c r="R118" s="11">
        <f t="shared" si="4"/>
        <v>8608460</v>
      </c>
      <c r="S118" s="5">
        <v>2523980</v>
      </c>
      <c r="T118" s="5">
        <v>2017510</v>
      </c>
      <c r="U118" s="11">
        <f t="shared" si="3"/>
        <v>2270745</v>
      </c>
      <c r="V118" s="13">
        <f t="shared" si="5"/>
        <v>0.2637806297525922</v>
      </c>
      <c r="X118" s="8">
        <v>1</v>
      </c>
    </row>
    <row r="119" spans="1:24" s="8" customFormat="1" ht="17.100000000000001" customHeight="1" x14ac:dyDescent="0.3">
      <c r="A119" s="5" t="s">
        <v>5484</v>
      </c>
      <c r="B119" s="5" t="s">
        <v>5222</v>
      </c>
      <c r="C119" s="8" t="s">
        <v>5356</v>
      </c>
      <c r="D119" s="9" t="s">
        <v>5357</v>
      </c>
      <c r="E119" s="5" t="s">
        <v>5223</v>
      </c>
      <c r="F119" s="8" t="s">
        <v>5359</v>
      </c>
      <c r="G119" s="9" t="s">
        <v>5360</v>
      </c>
      <c r="H119" s="5" t="s">
        <v>2037</v>
      </c>
      <c r="I119" s="8" t="s">
        <v>5224</v>
      </c>
      <c r="J119" s="5">
        <v>4</v>
      </c>
      <c r="K119" s="5">
        <v>797.87300000000005</v>
      </c>
      <c r="L119" s="8" t="s">
        <v>3803</v>
      </c>
      <c r="M119" s="8" t="s">
        <v>3803</v>
      </c>
      <c r="N119" s="8" t="s">
        <v>3803</v>
      </c>
      <c r="O119" s="8" t="s">
        <v>3803</v>
      </c>
      <c r="P119" s="8" t="s">
        <v>3803</v>
      </c>
      <c r="Q119" s="8" t="s">
        <v>3803</v>
      </c>
      <c r="R119" s="11" t="str">
        <f t="shared" si="4"/>
        <v/>
      </c>
      <c r="S119" s="8" t="s">
        <v>3803</v>
      </c>
      <c r="T119" s="8" t="s">
        <v>3803</v>
      </c>
      <c r="U119" s="11" t="str">
        <f t="shared" si="3"/>
        <v/>
      </c>
      <c r="V119" s="13" t="str">
        <f t="shared" si="5"/>
        <v/>
      </c>
      <c r="X119" s="8">
        <v>1</v>
      </c>
    </row>
    <row r="120" spans="1:24" s="8" customFormat="1" ht="17.100000000000001" customHeight="1" x14ac:dyDescent="0.3">
      <c r="A120" s="5" t="s">
        <v>5316</v>
      </c>
      <c r="B120" s="5" t="s">
        <v>5225</v>
      </c>
      <c r="C120" s="8" t="s">
        <v>5356</v>
      </c>
      <c r="D120" s="9" t="s">
        <v>5357</v>
      </c>
      <c r="E120" s="5" t="s">
        <v>5226</v>
      </c>
      <c r="F120" s="8" t="s">
        <v>5359</v>
      </c>
      <c r="G120" s="9" t="s">
        <v>5360</v>
      </c>
      <c r="H120" s="5" t="s">
        <v>2037</v>
      </c>
      <c r="I120" s="8" t="s">
        <v>5227</v>
      </c>
      <c r="J120" s="5">
        <v>4</v>
      </c>
      <c r="K120" s="5">
        <v>797.87300000000005</v>
      </c>
      <c r="L120" s="8" t="s">
        <v>3803</v>
      </c>
      <c r="M120" s="8" t="s">
        <v>3803</v>
      </c>
      <c r="N120" s="8" t="s">
        <v>3803</v>
      </c>
      <c r="O120" s="8" t="s">
        <v>3803</v>
      </c>
      <c r="P120" s="8" t="s">
        <v>3803</v>
      </c>
      <c r="Q120" s="8" t="s">
        <v>3803</v>
      </c>
      <c r="R120" s="11" t="str">
        <f t="shared" si="4"/>
        <v/>
      </c>
      <c r="S120" s="8" t="s">
        <v>3803</v>
      </c>
      <c r="T120" s="8" t="s">
        <v>3803</v>
      </c>
      <c r="U120" s="11" t="str">
        <f t="shared" si="3"/>
        <v/>
      </c>
      <c r="V120" s="13" t="str">
        <f t="shared" si="5"/>
        <v/>
      </c>
      <c r="X120" s="8">
        <v>5</v>
      </c>
    </row>
    <row r="121" spans="1:24" s="8" customFormat="1" ht="17.100000000000001" customHeight="1" x14ac:dyDescent="0.3">
      <c r="A121" s="5" t="s">
        <v>5228</v>
      </c>
      <c r="B121" s="5" t="s">
        <v>5229</v>
      </c>
      <c r="C121" s="8" t="s">
        <v>5356</v>
      </c>
      <c r="D121" s="9" t="s">
        <v>5357</v>
      </c>
      <c r="E121" s="5" t="s">
        <v>5230</v>
      </c>
      <c r="F121" s="8" t="s">
        <v>5359</v>
      </c>
      <c r="G121" s="9" t="s">
        <v>5360</v>
      </c>
      <c r="H121" s="5" t="s">
        <v>2037</v>
      </c>
      <c r="I121" s="8" t="s">
        <v>5231</v>
      </c>
      <c r="J121" s="5">
        <v>2</v>
      </c>
      <c r="K121" s="5">
        <v>741.88250000000005</v>
      </c>
      <c r="L121" s="5">
        <v>19.763300000000001</v>
      </c>
      <c r="M121" s="5">
        <v>19.577000000000002</v>
      </c>
      <c r="N121" s="5">
        <v>19.848800000000001</v>
      </c>
      <c r="O121" s="5">
        <v>19.831199999999999</v>
      </c>
      <c r="P121" s="5">
        <v>702546</v>
      </c>
      <c r="Q121" s="5">
        <v>356846</v>
      </c>
      <c r="R121" s="11">
        <f t="shared" si="4"/>
        <v>529696</v>
      </c>
      <c r="S121" s="5">
        <v>164792</v>
      </c>
      <c r="T121" s="5">
        <v>94860</v>
      </c>
      <c r="U121" s="11">
        <f t="shared" si="3"/>
        <v>129826</v>
      </c>
      <c r="V121" s="13">
        <f t="shared" si="5"/>
        <v>0.2450952999456292</v>
      </c>
      <c r="X121" s="8">
        <v>3</v>
      </c>
    </row>
    <row r="122" spans="1:24" s="8" customFormat="1" ht="17.100000000000001" customHeight="1" x14ac:dyDescent="0.3">
      <c r="A122" s="5" t="s">
        <v>5232</v>
      </c>
      <c r="B122" s="5" t="s">
        <v>5299</v>
      </c>
      <c r="C122" s="8" t="s">
        <v>5356</v>
      </c>
      <c r="D122" s="9" t="s">
        <v>5357</v>
      </c>
      <c r="E122" s="5" t="s">
        <v>5233</v>
      </c>
      <c r="F122" s="8" t="s">
        <v>5359</v>
      </c>
      <c r="G122" s="9" t="s">
        <v>5360</v>
      </c>
      <c r="H122" s="5" t="s">
        <v>2037</v>
      </c>
      <c r="I122" s="8" t="s">
        <v>5234</v>
      </c>
      <c r="J122" s="5">
        <v>4</v>
      </c>
      <c r="K122" s="5">
        <v>990.71540000000005</v>
      </c>
      <c r="L122" s="8" t="s">
        <v>3803</v>
      </c>
      <c r="M122" s="8" t="s">
        <v>3803</v>
      </c>
      <c r="N122" s="8" t="s">
        <v>3803</v>
      </c>
      <c r="O122" s="8" t="s">
        <v>3803</v>
      </c>
      <c r="P122" s="8" t="s">
        <v>3803</v>
      </c>
      <c r="Q122" s="8" t="s">
        <v>3803</v>
      </c>
      <c r="R122" s="11" t="str">
        <f t="shared" si="4"/>
        <v/>
      </c>
      <c r="S122" s="8" t="s">
        <v>3803</v>
      </c>
      <c r="T122" s="8" t="s">
        <v>3803</v>
      </c>
      <c r="U122" s="11" t="str">
        <f t="shared" si="3"/>
        <v/>
      </c>
      <c r="V122" s="13" t="str">
        <f t="shared" si="5"/>
        <v/>
      </c>
      <c r="X122" s="8">
        <v>1</v>
      </c>
    </row>
    <row r="123" spans="1:24" s="8" customFormat="1" ht="17.100000000000001" customHeight="1" x14ac:dyDescent="0.3">
      <c r="A123" s="5" t="s">
        <v>5235</v>
      </c>
      <c r="B123" s="5" t="s">
        <v>5236</v>
      </c>
      <c r="C123" s="8" t="s">
        <v>5237</v>
      </c>
      <c r="D123" s="8" t="s">
        <v>5238</v>
      </c>
      <c r="E123" s="5" t="s">
        <v>5239</v>
      </c>
      <c r="F123" s="8" t="s">
        <v>5240</v>
      </c>
      <c r="G123" s="9" t="s">
        <v>5241</v>
      </c>
      <c r="H123" s="5" t="s">
        <v>5242</v>
      </c>
      <c r="I123" s="8" t="s">
        <v>5243</v>
      </c>
      <c r="J123" s="5">
        <v>2</v>
      </c>
      <c r="K123" s="5">
        <v>1098.9879000000001</v>
      </c>
      <c r="L123" s="8" t="s">
        <v>3803</v>
      </c>
      <c r="M123" s="8" t="s">
        <v>3803</v>
      </c>
      <c r="N123" s="8" t="s">
        <v>3803</v>
      </c>
      <c r="O123" s="8" t="s">
        <v>3803</v>
      </c>
      <c r="P123" s="8" t="s">
        <v>3803</v>
      </c>
      <c r="Q123" s="8" t="s">
        <v>3803</v>
      </c>
      <c r="R123" s="11" t="str">
        <f t="shared" si="4"/>
        <v/>
      </c>
      <c r="S123" s="8" t="s">
        <v>3803</v>
      </c>
      <c r="T123" s="8" t="s">
        <v>3803</v>
      </c>
      <c r="U123" s="11" t="str">
        <f t="shared" si="3"/>
        <v/>
      </c>
      <c r="V123" s="13" t="str">
        <f t="shared" si="5"/>
        <v/>
      </c>
      <c r="X123" s="8">
        <v>2</v>
      </c>
    </row>
    <row r="124" spans="1:24" s="8" customFormat="1" ht="17.100000000000001" customHeight="1" x14ac:dyDescent="0.3">
      <c r="A124" s="5" t="s">
        <v>5244</v>
      </c>
      <c r="B124" s="5" t="s">
        <v>5245</v>
      </c>
      <c r="C124" s="8" t="s">
        <v>5237</v>
      </c>
      <c r="D124" s="8" t="s">
        <v>5238</v>
      </c>
      <c r="E124" s="5" t="s">
        <v>5246</v>
      </c>
      <c r="F124" s="8" t="s">
        <v>5240</v>
      </c>
      <c r="G124" s="9" t="s">
        <v>5241</v>
      </c>
      <c r="H124" s="5" t="s">
        <v>5242</v>
      </c>
      <c r="I124" s="8" t="s">
        <v>5247</v>
      </c>
      <c r="J124" s="5">
        <v>2</v>
      </c>
      <c r="K124" s="5">
        <v>1098.9879000000001</v>
      </c>
      <c r="L124" s="5">
        <v>27.216200000000001</v>
      </c>
      <c r="M124" s="5">
        <v>27.029699999999998</v>
      </c>
      <c r="N124" s="5">
        <v>27.287199999999999</v>
      </c>
      <c r="O124" s="5">
        <v>27.251799999999999</v>
      </c>
      <c r="P124" s="5">
        <v>189167</v>
      </c>
      <c r="Q124" s="5">
        <v>76954</v>
      </c>
      <c r="R124" s="11">
        <f t="shared" si="4"/>
        <v>133060.5</v>
      </c>
      <c r="S124" s="5">
        <v>105713</v>
      </c>
      <c r="T124" s="5">
        <v>91276</v>
      </c>
      <c r="U124" s="11">
        <f t="shared" si="3"/>
        <v>98494.5</v>
      </c>
      <c r="V124" s="13">
        <f t="shared" si="5"/>
        <v>0.74022343219813547</v>
      </c>
      <c r="X124" s="8">
        <v>1</v>
      </c>
    </row>
    <row r="125" spans="1:24" s="8" customFormat="1" ht="17.100000000000001" customHeight="1" x14ac:dyDescent="0.3">
      <c r="A125" s="5" t="s">
        <v>5492</v>
      </c>
      <c r="B125" s="5" t="s">
        <v>5248</v>
      </c>
      <c r="C125" s="8" t="s">
        <v>5237</v>
      </c>
      <c r="D125" s="8" t="s">
        <v>5238</v>
      </c>
      <c r="E125" s="5" t="s">
        <v>5249</v>
      </c>
      <c r="F125" s="8" t="s">
        <v>5240</v>
      </c>
      <c r="G125" s="9" t="s">
        <v>5241</v>
      </c>
      <c r="H125" s="5" t="s">
        <v>5242</v>
      </c>
      <c r="I125" s="8" t="s">
        <v>5250</v>
      </c>
      <c r="J125" s="5">
        <v>3</v>
      </c>
      <c r="K125" s="5">
        <v>658.96969999999999</v>
      </c>
      <c r="L125" s="5">
        <v>19.763300000000001</v>
      </c>
      <c r="M125" s="5">
        <v>19.577000000000002</v>
      </c>
      <c r="N125" s="5">
        <v>19.7987</v>
      </c>
      <c r="O125" s="5">
        <v>19.831199999999999</v>
      </c>
      <c r="P125" s="5">
        <v>3003730</v>
      </c>
      <c r="Q125" s="5">
        <v>2046390</v>
      </c>
      <c r="R125" s="11">
        <f t="shared" si="4"/>
        <v>2525060</v>
      </c>
      <c r="S125" s="5">
        <v>1986510</v>
      </c>
      <c r="T125" s="5">
        <v>1800180</v>
      </c>
      <c r="U125" s="11">
        <f t="shared" si="3"/>
        <v>1893345</v>
      </c>
      <c r="V125" s="13">
        <f t="shared" si="5"/>
        <v>0.74982178641299613</v>
      </c>
      <c r="X125" s="8">
        <v>6</v>
      </c>
    </row>
    <row r="126" spans="1:24" s="8" customFormat="1" ht="17.100000000000001" customHeight="1" x14ac:dyDescent="0.3">
      <c r="A126" s="5" t="s">
        <v>5495</v>
      </c>
      <c r="B126" s="5" t="s">
        <v>5251</v>
      </c>
      <c r="C126" s="8" t="s">
        <v>5237</v>
      </c>
      <c r="D126" s="8" t="s">
        <v>5238</v>
      </c>
      <c r="E126" s="5" t="s">
        <v>5252</v>
      </c>
      <c r="F126" s="8" t="s">
        <v>5240</v>
      </c>
      <c r="G126" s="9" t="s">
        <v>5241</v>
      </c>
      <c r="H126" s="5" t="s">
        <v>5242</v>
      </c>
      <c r="I126" s="8" t="s">
        <v>5253</v>
      </c>
      <c r="J126" s="5">
        <v>3</v>
      </c>
      <c r="K126" s="5">
        <v>632.3143</v>
      </c>
      <c r="L126" s="5">
        <v>19.0138</v>
      </c>
      <c r="M126" s="5">
        <v>18.825500000000002</v>
      </c>
      <c r="N126" s="5">
        <v>19.157699999999998</v>
      </c>
      <c r="O126" s="5">
        <v>19.180800000000001</v>
      </c>
      <c r="P126" s="5">
        <v>3455250</v>
      </c>
      <c r="Q126" s="5">
        <v>1619700</v>
      </c>
      <c r="R126" s="11">
        <f t="shared" si="4"/>
        <v>2537475</v>
      </c>
      <c r="S126" s="5">
        <v>2029090</v>
      </c>
      <c r="T126" s="5">
        <v>1735100</v>
      </c>
      <c r="U126" s="11">
        <f t="shared" si="3"/>
        <v>1882095</v>
      </c>
      <c r="V126" s="13">
        <f t="shared" si="5"/>
        <v>0.74171962285342707</v>
      </c>
      <c r="X126" s="8">
        <v>5</v>
      </c>
    </row>
    <row r="127" spans="1:24" s="8" customFormat="1" ht="17.100000000000001" customHeight="1" x14ac:dyDescent="0.3">
      <c r="A127" s="5" t="s">
        <v>5254</v>
      </c>
      <c r="B127" s="5" t="s">
        <v>5255</v>
      </c>
      <c r="C127" s="8" t="s">
        <v>5256</v>
      </c>
      <c r="D127" s="8" t="s">
        <v>5257</v>
      </c>
      <c r="E127" s="5" t="s">
        <v>5258</v>
      </c>
      <c r="F127" s="8" t="s">
        <v>5259</v>
      </c>
      <c r="G127" s="9" t="s">
        <v>5260</v>
      </c>
      <c r="H127" s="5" t="s">
        <v>5405</v>
      </c>
      <c r="I127" s="8" t="s">
        <v>5261</v>
      </c>
      <c r="J127" s="5">
        <v>2</v>
      </c>
      <c r="K127" s="5">
        <v>500.24779999999998</v>
      </c>
      <c r="L127" s="5">
        <v>9.1677999999999997</v>
      </c>
      <c r="M127" s="5">
        <v>9.0716999999999999</v>
      </c>
      <c r="N127" s="5">
        <v>9.4710999999999999</v>
      </c>
      <c r="O127" s="5">
        <v>9.3819999999999997</v>
      </c>
      <c r="P127" s="5">
        <v>808759</v>
      </c>
      <c r="Q127" s="5">
        <v>496168</v>
      </c>
      <c r="R127" s="11">
        <f t="shared" si="4"/>
        <v>652463.5</v>
      </c>
      <c r="S127" s="5">
        <v>846142</v>
      </c>
      <c r="T127" s="5">
        <v>514944</v>
      </c>
      <c r="U127" s="11">
        <f t="shared" si="3"/>
        <v>680543</v>
      </c>
      <c r="V127" s="13">
        <f t="shared" si="5"/>
        <v>1.043036123859802</v>
      </c>
      <c r="X127" s="8">
        <v>1</v>
      </c>
    </row>
    <row r="128" spans="1:24" s="8" customFormat="1" ht="17.100000000000001" customHeight="1" x14ac:dyDescent="0.3">
      <c r="A128" s="5" t="s">
        <v>5499</v>
      </c>
      <c r="B128" s="5" t="s">
        <v>5262</v>
      </c>
      <c r="C128" s="8" t="s">
        <v>5263</v>
      </c>
      <c r="D128" s="8" t="s">
        <v>5264</v>
      </c>
      <c r="E128" s="5" t="s">
        <v>5265</v>
      </c>
      <c r="F128" s="8" t="s">
        <v>5266</v>
      </c>
      <c r="G128" s="9" t="s">
        <v>5267</v>
      </c>
      <c r="H128" s="5" t="s">
        <v>5268</v>
      </c>
      <c r="I128" s="8" t="s">
        <v>5269</v>
      </c>
      <c r="J128" s="5">
        <v>4</v>
      </c>
      <c r="K128" s="5">
        <v>766.10599999999999</v>
      </c>
      <c r="L128" s="5">
        <v>26.276499999999999</v>
      </c>
      <c r="M128" s="5">
        <v>26.154499999999999</v>
      </c>
      <c r="N128" s="5">
        <v>26.240500000000001</v>
      </c>
      <c r="O128" s="5">
        <v>26.236499999999999</v>
      </c>
      <c r="P128" s="5">
        <v>249643</v>
      </c>
      <c r="Q128" s="5">
        <v>114143</v>
      </c>
      <c r="R128" s="11">
        <f t="shared" si="4"/>
        <v>181893</v>
      </c>
      <c r="S128" s="5">
        <v>86968</v>
      </c>
      <c r="T128" s="5">
        <v>81037</v>
      </c>
      <c r="U128" s="11">
        <f t="shared" si="3"/>
        <v>84002.5</v>
      </c>
      <c r="V128" s="13">
        <f t="shared" si="5"/>
        <v>0.46182370954352286</v>
      </c>
      <c r="X128" s="8">
        <v>2</v>
      </c>
    </row>
    <row r="129" spans="1:24" s="8" customFormat="1" ht="17.100000000000001" customHeight="1" x14ac:dyDescent="0.3">
      <c r="A129" s="5" t="s">
        <v>5506</v>
      </c>
      <c r="B129" s="5" t="s">
        <v>5270</v>
      </c>
      <c r="C129" s="8" t="s">
        <v>5263</v>
      </c>
      <c r="D129" s="8" t="s">
        <v>5264</v>
      </c>
      <c r="E129" s="5" t="s">
        <v>5271</v>
      </c>
      <c r="F129" s="8" t="s">
        <v>5266</v>
      </c>
      <c r="G129" s="9" t="s">
        <v>5267</v>
      </c>
      <c r="H129" s="5" t="s">
        <v>5268</v>
      </c>
      <c r="I129" s="8" t="s">
        <v>5272</v>
      </c>
      <c r="J129" s="5">
        <v>4</v>
      </c>
      <c r="K129" s="5">
        <v>766.10599999999999</v>
      </c>
      <c r="L129" s="8" t="s">
        <v>3803</v>
      </c>
      <c r="M129" s="8" t="s">
        <v>3803</v>
      </c>
      <c r="N129" s="8" t="s">
        <v>3803</v>
      </c>
      <c r="O129" s="8" t="s">
        <v>3803</v>
      </c>
      <c r="P129" s="8" t="s">
        <v>3803</v>
      </c>
      <c r="Q129" s="8" t="s">
        <v>3803</v>
      </c>
      <c r="R129" s="11" t="str">
        <f t="shared" si="4"/>
        <v/>
      </c>
      <c r="S129" s="8" t="s">
        <v>3803</v>
      </c>
      <c r="T129" s="8" t="s">
        <v>3803</v>
      </c>
      <c r="U129" s="11" t="str">
        <f t="shared" si="3"/>
        <v/>
      </c>
      <c r="V129" s="13" t="str">
        <f t="shared" si="5"/>
        <v/>
      </c>
      <c r="X129" s="8">
        <v>1</v>
      </c>
    </row>
    <row r="130" spans="1:24" s="8" customFormat="1" ht="17.100000000000001" customHeight="1" x14ac:dyDescent="0.3">
      <c r="A130" s="5" t="s">
        <v>5509</v>
      </c>
      <c r="B130" s="5" t="s">
        <v>5273</v>
      </c>
      <c r="C130" s="8" t="s">
        <v>5274</v>
      </c>
      <c r="D130" s="9" t="s">
        <v>5275</v>
      </c>
      <c r="E130" s="5" t="s">
        <v>5276</v>
      </c>
      <c r="F130" s="8" t="s">
        <v>5277</v>
      </c>
      <c r="G130" s="9" t="s">
        <v>5278</v>
      </c>
      <c r="H130" s="5" t="s">
        <v>5279</v>
      </c>
      <c r="I130" s="8" t="s">
        <v>5280</v>
      </c>
      <c r="J130" s="5">
        <v>3</v>
      </c>
      <c r="K130" s="5">
        <v>1263.2908</v>
      </c>
      <c r="L130" s="8" t="s">
        <v>3803</v>
      </c>
      <c r="M130" s="8" t="s">
        <v>3803</v>
      </c>
      <c r="N130" s="8" t="s">
        <v>3803</v>
      </c>
      <c r="O130" s="8" t="s">
        <v>3803</v>
      </c>
      <c r="P130" s="8" t="s">
        <v>3803</v>
      </c>
      <c r="Q130" s="8" t="s">
        <v>3803</v>
      </c>
      <c r="R130" s="11" t="str">
        <f t="shared" si="4"/>
        <v/>
      </c>
      <c r="S130" s="8" t="s">
        <v>3803</v>
      </c>
      <c r="T130" s="8" t="s">
        <v>3803</v>
      </c>
      <c r="U130" s="11" t="str">
        <f t="shared" si="3"/>
        <v/>
      </c>
      <c r="V130" s="13" t="str">
        <f t="shared" si="5"/>
        <v/>
      </c>
      <c r="X130" s="8">
        <v>4</v>
      </c>
    </row>
    <row r="131" spans="1:24" s="8" customFormat="1" ht="17.100000000000001" customHeight="1" x14ac:dyDescent="0.3">
      <c r="A131" s="5" t="s">
        <v>5281</v>
      </c>
      <c r="B131" s="5" t="s">
        <v>5282</v>
      </c>
      <c r="C131" s="8" t="s">
        <v>5283</v>
      </c>
      <c r="D131" s="8" t="s">
        <v>5284</v>
      </c>
      <c r="E131" s="5" t="s">
        <v>5285</v>
      </c>
      <c r="F131" s="8" t="s">
        <v>5286</v>
      </c>
      <c r="G131" s="9" t="s">
        <v>5287</v>
      </c>
      <c r="H131" s="5" t="s">
        <v>5389</v>
      </c>
      <c r="I131" s="8" t="s">
        <v>5288</v>
      </c>
      <c r="J131" s="5">
        <v>2</v>
      </c>
      <c r="K131" s="5">
        <v>883.89170000000001</v>
      </c>
      <c r="L131" s="5">
        <v>0</v>
      </c>
      <c r="M131" s="5">
        <v>0</v>
      </c>
      <c r="N131" s="5">
        <v>28.680499999999999</v>
      </c>
      <c r="O131" s="5">
        <v>28.639199999999999</v>
      </c>
      <c r="P131" s="5">
        <v>0</v>
      </c>
      <c r="Q131" s="5">
        <v>0</v>
      </c>
      <c r="R131" s="11">
        <f t="shared" si="4"/>
        <v>0</v>
      </c>
      <c r="S131" s="5">
        <v>403229</v>
      </c>
      <c r="T131" s="5">
        <v>157972</v>
      </c>
      <c r="U131" s="11">
        <f t="shared" si="3"/>
        <v>280600.5</v>
      </c>
      <c r="V131" s="13" t="e">
        <f t="shared" si="5"/>
        <v>#DIV/0!</v>
      </c>
      <c r="X131" s="8">
        <v>3</v>
      </c>
    </row>
    <row r="132" spans="1:24" s="8" customFormat="1" ht="17.100000000000001" customHeight="1" x14ac:dyDescent="0.3">
      <c r="A132" s="5" t="s">
        <v>5512</v>
      </c>
      <c r="B132" s="5" t="s">
        <v>5289</v>
      </c>
      <c r="C132" s="8" t="s">
        <v>5283</v>
      </c>
      <c r="D132" s="8" t="s">
        <v>5284</v>
      </c>
      <c r="E132" s="5" t="s">
        <v>5290</v>
      </c>
      <c r="F132" s="8" t="s">
        <v>5286</v>
      </c>
      <c r="G132" s="9" t="s">
        <v>5287</v>
      </c>
      <c r="H132" s="5" t="s">
        <v>5389</v>
      </c>
      <c r="I132" s="8" t="s">
        <v>5291</v>
      </c>
      <c r="J132" s="5">
        <v>3</v>
      </c>
      <c r="K132" s="5">
        <v>589.59690000000001</v>
      </c>
      <c r="L132" s="5">
        <v>28.684999999999999</v>
      </c>
      <c r="M132" s="5">
        <v>28.4908</v>
      </c>
      <c r="N132" s="5">
        <v>28.680499999999999</v>
      </c>
      <c r="O132" s="5">
        <v>28.639199999999999</v>
      </c>
      <c r="P132" s="5">
        <v>358256</v>
      </c>
      <c r="Q132" s="5">
        <v>175265</v>
      </c>
      <c r="R132" s="11">
        <f t="shared" si="4"/>
        <v>266760.5</v>
      </c>
      <c r="S132" s="5">
        <v>787531</v>
      </c>
      <c r="T132" s="5">
        <v>436285</v>
      </c>
      <c r="U132" s="11">
        <f t="shared" si="3"/>
        <v>611908</v>
      </c>
      <c r="V132" s="13">
        <f t="shared" si="5"/>
        <v>2.2938478522869765</v>
      </c>
      <c r="X132" s="8">
        <v>1</v>
      </c>
    </row>
    <row r="133" spans="1:24" s="8" customFormat="1" ht="17.100000000000001" customHeight="1" x14ac:dyDescent="0.3">
      <c r="A133" s="5" t="s">
        <v>5520</v>
      </c>
      <c r="B133" s="5" t="s">
        <v>5292</v>
      </c>
      <c r="C133" s="8" t="s">
        <v>5283</v>
      </c>
      <c r="D133" s="8" t="s">
        <v>5284</v>
      </c>
      <c r="E133" s="5" t="s">
        <v>5293</v>
      </c>
      <c r="F133" s="8" t="s">
        <v>5286</v>
      </c>
      <c r="G133" s="9" t="s">
        <v>5287</v>
      </c>
      <c r="H133" s="5" t="s">
        <v>5389</v>
      </c>
      <c r="I133" s="8" t="s">
        <v>5294</v>
      </c>
      <c r="J133" s="5">
        <v>2</v>
      </c>
      <c r="K133" s="5">
        <v>672.79520000000002</v>
      </c>
      <c r="L133" s="5">
        <v>29.139199999999999</v>
      </c>
      <c r="M133" s="5">
        <v>28.876000000000001</v>
      </c>
      <c r="N133" s="5">
        <v>29.1022</v>
      </c>
      <c r="O133" s="5">
        <v>29.087199999999999</v>
      </c>
      <c r="P133" s="5">
        <v>272387</v>
      </c>
      <c r="Q133" s="5">
        <v>133384</v>
      </c>
      <c r="R133" s="11">
        <f t="shared" si="4"/>
        <v>202885.5</v>
      </c>
      <c r="S133" s="5">
        <v>365606</v>
      </c>
      <c r="T133" s="5">
        <v>277525</v>
      </c>
      <c r="U133" s="11">
        <f t="shared" si="3"/>
        <v>321565.5</v>
      </c>
      <c r="V133" s="13">
        <f t="shared" si="5"/>
        <v>1.5849604826367583</v>
      </c>
      <c r="X133" s="8">
        <v>4</v>
      </c>
    </row>
    <row r="134" spans="1:24" s="8" customFormat="1" ht="17.100000000000001" customHeight="1" x14ac:dyDescent="0.3">
      <c r="A134" s="5" t="s">
        <v>5523</v>
      </c>
      <c r="B134" s="5" t="s">
        <v>5295</v>
      </c>
      <c r="C134" s="8" t="s">
        <v>5296</v>
      </c>
      <c r="D134" s="9" t="s">
        <v>5297</v>
      </c>
      <c r="E134" s="5" t="s">
        <v>5298</v>
      </c>
      <c r="F134" s="8" t="s">
        <v>5133</v>
      </c>
      <c r="G134" s="9" t="s">
        <v>5134</v>
      </c>
      <c r="H134" s="5" t="s">
        <v>5443</v>
      </c>
      <c r="I134" s="8" t="s">
        <v>5135</v>
      </c>
      <c r="J134" s="5">
        <v>2</v>
      </c>
      <c r="K134" s="5">
        <v>711.34849999999994</v>
      </c>
      <c r="L134" s="5">
        <v>20.1662</v>
      </c>
      <c r="M134" s="5">
        <v>20.0688</v>
      </c>
      <c r="N134" s="5">
        <v>20.4312</v>
      </c>
      <c r="O134" s="5">
        <v>20.357800000000001</v>
      </c>
      <c r="P134" s="5">
        <v>481525</v>
      </c>
      <c r="Q134" s="5">
        <v>263458</v>
      </c>
      <c r="R134" s="11">
        <f t="shared" si="4"/>
        <v>372491.5</v>
      </c>
      <c r="S134" s="5">
        <v>236312</v>
      </c>
      <c r="T134" s="5">
        <v>222299</v>
      </c>
      <c r="U134" s="11">
        <f t="shared" si="3"/>
        <v>229305.5</v>
      </c>
      <c r="V134" s="13">
        <f t="shared" si="5"/>
        <v>0.61559928213127013</v>
      </c>
      <c r="X134" s="8">
        <v>4</v>
      </c>
    </row>
    <row r="135" spans="1:24" s="8" customFormat="1" ht="17.100000000000001" customHeight="1" x14ac:dyDescent="0.3">
      <c r="A135" s="5" t="s">
        <v>5136</v>
      </c>
      <c r="B135" s="5" t="s">
        <v>5137</v>
      </c>
      <c r="C135" s="8" t="s">
        <v>5296</v>
      </c>
      <c r="D135" s="9" t="s">
        <v>5297</v>
      </c>
      <c r="E135" s="5" t="s">
        <v>5138</v>
      </c>
      <c r="F135" s="8" t="s">
        <v>5133</v>
      </c>
      <c r="G135" s="9" t="s">
        <v>5134</v>
      </c>
      <c r="H135" s="5" t="s">
        <v>5443</v>
      </c>
      <c r="I135" s="8" t="s">
        <v>5139</v>
      </c>
      <c r="J135" s="5">
        <v>2</v>
      </c>
      <c r="K135" s="5">
        <v>633.29790000000003</v>
      </c>
      <c r="L135" s="5">
        <v>22.4773</v>
      </c>
      <c r="M135" s="5">
        <v>22.4758</v>
      </c>
      <c r="N135" s="5">
        <v>22.686699999999998</v>
      </c>
      <c r="O135" s="5">
        <v>22.606000000000002</v>
      </c>
      <c r="P135" s="5">
        <v>1531280</v>
      </c>
      <c r="Q135" s="5">
        <v>1041920</v>
      </c>
      <c r="R135" s="11">
        <f t="shared" si="4"/>
        <v>1286600</v>
      </c>
      <c r="S135" s="5">
        <v>1773560</v>
      </c>
      <c r="T135" s="5">
        <v>857981</v>
      </c>
      <c r="U135" s="11">
        <f t="shared" si="3"/>
        <v>1315770.5</v>
      </c>
      <c r="V135" s="13">
        <f t="shared" si="5"/>
        <v>1.0226725478004042</v>
      </c>
      <c r="X135" s="8">
        <v>5</v>
      </c>
    </row>
    <row r="136" spans="1:24" s="7" customFormat="1" ht="17.100000000000001" customHeight="1" x14ac:dyDescent="0.3">
      <c r="A136" s="5" t="s">
        <v>5527</v>
      </c>
      <c r="B136" s="6" t="s">
        <v>5140</v>
      </c>
      <c r="R136" s="11" t="str">
        <f t="shared" si="4"/>
        <v/>
      </c>
      <c r="U136" s="11" t="str">
        <f t="shared" si="3"/>
        <v/>
      </c>
      <c r="V136" s="13" t="str">
        <f t="shared" si="5"/>
        <v/>
      </c>
      <c r="W136" s="8"/>
    </row>
    <row r="137" spans="1:24" s="8" customFormat="1" ht="17.100000000000001" customHeight="1" x14ac:dyDescent="0.3">
      <c r="A137" s="5" t="s">
        <v>5536</v>
      </c>
      <c r="B137" s="5" t="s">
        <v>5141</v>
      </c>
      <c r="C137" s="8" t="s">
        <v>5142</v>
      </c>
      <c r="D137" s="9" t="s">
        <v>5143</v>
      </c>
      <c r="E137" s="5" t="s">
        <v>5144</v>
      </c>
      <c r="F137" s="8" t="s">
        <v>5145</v>
      </c>
      <c r="G137" s="9" t="s">
        <v>5146</v>
      </c>
      <c r="H137" s="5" t="s">
        <v>5374</v>
      </c>
      <c r="I137" s="8" t="s">
        <v>5147</v>
      </c>
      <c r="J137" s="5">
        <v>4</v>
      </c>
      <c r="K137" s="5">
        <v>835.6431</v>
      </c>
      <c r="L137" s="8" t="s">
        <v>3803</v>
      </c>
      <c r="M137" s="8" t="s">
        <v>3803</v>
      </c>
      <c r="N137" s="8" t="s">
        <v>3803</v>
      </c>
      <c r="O137" s="8" t="s">
        <v>3803</v>
      </c>
      <c r="P137" s="8" t="s">
        <v>3803</v>
      </c>
      <c r="Q137" s="8" t="s">
        <v>3803</v>
      </c>
      <c r="R137" s="11" t="str">
        <f t="shared" si="4"/>
        <v/>
      </c>
      <c r="S137" s="8" t="s">
        <v>3803</v>
      </c>
      <c r="T137" s="8" t="s">
        <v>3803</v>
      </c>
      <c r="U137" s="11" t="str">
        <f t="shared" si="3"/>
        <v/>
      </c>
      <c r="V137" s="13" t="str">
        <f t="shared" si="5"/>
        <v/>
      </c>
      <c r="X137" s="8">
        <v>1</v>
      </c>
    </row>
    <row r="138" spans="1:24" s="8" customFormat="1" ht="17.100000000000001" customHeight="1" x14ac:dyDescent="0.3">
      <c r="A138" s="5" t="s">
        <v>5545</v>
      </c>
      <c r="B138" s="5" t="s">
        <v>5148</v>
      </c>
      <c r="C138" s="8" t="s">
        <v>5149</v>
      </c>
      <c r="D138" s="8" t="s">
        <v>5150</v>
      </c>
      <c r="E138" s="5" t="s">
        <v>5151</v>
      </c>
      <c r="F138" s="8" t="s">
        <v>5152</v>
      </c>
      <c r="G138" s="9" t="s">
        <v>5153</v>
      </c>
      <c r="H138" s="5" t="s">
        <v>5633</v>
      </c>
      <c r="I138" s="8" t="s">
        <v>5154</v>
      </c>
      <c r="J138" s="5">
        <v>2</v>
      </c>
      <c r="K138" s="5">
        <v>954.39269999999999</v>
      </c>
      <c r="L138" s="5">
        <v>31.831299999999999</v>
      </c>
      <c r="M138" s="5">
        <v>31.74</v>
      </c>
      <c r="N138" s="5">
        <v>31.9025</v>
      </c>
      <c r="O138" s="5">
        <v>31.8428</v>
      </c>
      <c r="P138" s="5">
        <v>40983</v>
      </c>
      <c r="Q138" s="5">
        <v>23278</v>
      </c>
      <c r="R138" s="11">
        <f t="shared" si="4"/>
        <v>32130.5</v>
      </c>
      <c r="S138" s="5">
        <v>71041</v>
      </c>
      <c r="T138" s="5">
        <v>48316</v>
      </c>
      <c r="U138" s="11">
        <f t="shared" si="3"/>
        <v>59678.5</v>
      </c>
      <c r="V138" s="13">
        <f t="shared" si="5"/>
        <v>1.8573785032912653</v>
      </c>
      <c r="X138" s="8">
        <v>1</v>
      </c>
    </row>
    <row r="139" spans="1:24" s="8" customFormat="1" ht="17.100000000000001" customHeight="1" x14ac:dyDescent="0.3">
      <c r="A139" s="5" t="s">
        <v>5155</v>
      </c>
      <c r="B139" s="5" t="s">
        <v>5156</v>
      </c>
      <c r="C139" s="8" t="s">
        <v>5157</v>
      </c>
      <c r="D139" s="8" t="s">
        <v>5158</v>
      </c>
      <c r="E139" s="5" t="s">
        <v>5159</v>
      </c>
      <c r="F139" s="8" t="s">
        <v>5160</v>
      </c>
      <c r="G139" s="9" t="s">
        <v>5161</v>
      </c>
      <c r="H139" s="5" t="s">
        <v>5162</v>
      </c>
      <c r="I139" s="8" t="s">
        <v>5163</v>
      </c>
      <c r="J139" s="5">
        <v>4</v>
      </c>
      <c r="K139" s="5">
        <v>946.69510000000002</v>
      </c>
      <c r="L139" s="8" t="s">
        <v>3803</v>
      </c>
      <c r="M139" s="8" t="s">
        <v>3803</v>
      </c>
      <c r="N139" s="8" t="s">
        <v>3803</v>
      </c>
      <c r="O139" s="8" t="s">
        <v>3803</v>
      </c>
      <c r="P139" s="8" t="s">
        <v>3803</v>
      </c>
      <c r="Q139" s="8" t="s">
        <v>3803</v>
      </c>
      <c r="R139" s="11" t="str">
        <f t="shared" si="4"/>
        <v/>
      </c>
      <c r="S139" s="8" t="s">
        <v>3803</v>
      </c>
      <c r="T139" s="8" t="s">
        <v>3803</v>
      </c>
      <c r="U139" s="11" t="str">
        <f t="shared" si="3"/>
        <v/>
      </c>
      <c r="V139" s="13" t="str">
        <f t="shared" si="5"/>
        <v/>
      </c>
      <c r="X139" s="8">
        <v>1</v>
      </c>
    </row>
    <row r="140" spans="1:24" s="8" customFormat="1" ht="17.100000000000001" customHeight="1" x14ac:dyDescent="0.3">
      <c r="A140" s="5" t="s">
        <v>5549</v>
      </c>
      <c r="B140" s="5" t="s">
        <v>5164</v>
      </c>
      <c r="C140" s="8" t="s">
        <v>5165</v>
      </c>
      <c r="D140" s="9" t="s">
        <v>5166</v>
      </c>
      <c r="E140" s="5" t="s">
        <v>5167</v>
      </c>
      <c r="F140" s="8" t="s">
        <v>5168</v>
      </c>
      <c r="G140" s="9" t="s">
        <v>5169</v>
      </c>
      <c r="H140" s="5" t="s">
        <v>5470</v>
      </c>
      <c r="I140" s="8" t="s">
        <v>5170</v>
      </c>
      <c r="J140" s="5">
        <v>2</v>
      </c>
      <c r="K140" s="5">
        <v>618.31079999999997</v>
      </c>
      <c r="L140" s="5">
        <v>19.178699999999999</v>
      </c>
      <c r="M140" s="5">
        <v>19.0032</v>
      </c>
      <c r="N140" s="5">
        <v>19.269300000000001</v>
      </c>
      <c r="O140" s="5">
        <v>19.239000000000001</v>
      </c>
      <c r="P140" s="5">
        <v>13112800</v>
      </c>
      <c r="Q140" s="5">
        <v>7055430</v>
      </c>
      <c r="R140" s="11">
        <f t="shared" si="4"/>
        <v>10084115</v>
      </c>
      <c r="S140" s="5">
        <v>5659730</v>
      </c>
      <c r="T140" s="5">
        <v>5854710</v>
      </c>
      <c r="U140" s="11">
        <f t="shared" si="3"/>
        <v>5757220</v>
      </c>
      <c r="V140" s="13">
        <f t="shared" si="5"/>
        <v>0.57091970886884968</v>
      </c>
      <c r="X140" s="8">
        <v>2</v>
      </c>
    </row>
    <row r="141" spans="1:24" s="8" customFormat="1" ht="17.100000000000001" customHeight="1" x14ac:dyDescent="0.3">
      <c r="A141" s="5" t="s">
        <v>5171</v>
      </c>
      <c r="B141" s="5" t="s">
        <v>5172</v>
      </c>
      <c r="C141" s="8" t="s">
        <v>5165</v>
      </c>
      <c r="D141" s="9" t="s">
        <v>5166</v>
      </c>
      <c r="E141" s="5" t="s">
        <v>5173</v>
      </c>
      <c r="F141" s="8" t="s">
        <v>5168</v>
      </c>
      <c r="G141" s="9" t="s">
        <v>5169</v>
      </c>
      <c r="H141" s="5" t="s">
        <v>5470</v>
      </c>
      <c r="I141" s="8" t="s">
        <v>5174</v>
      </c>
      <c r="J141" s="5">
        <v>3</v>
      </c>
      <c r="K141" s="5">
        <v>412.54300000000001</v>
      </c>
      <c r="L141" s="5">
        <v>19.178699999999999</v>
      </c>
      <c r="M141" s="5">
        <v>19.0032</v>
      </c>
      <c r="N141" s="5">
        <v>19.269300000000001</v>
      </c>
      <c r="O141" s="5">
        <v>19.239000000000001</v>
      </c>
      <c r="P141" s="5">
        <v>5465200</v>
      </c>
      <c r="Q141" s="5">
        <v>3549600</v>
      </c>
      <c r="R141" s="11">
        <f t="shared" si="4"/>
        <v>4507400</v>
      </c>
      <c r="S141" s="5">
        <v>2620730</v>
      </c>
      <c r="T141" s="5">
        <v>2733780</v>
      </c>
      <c r="U141" s="11">
        <f t="shared" si="3"/>
        <v>2677255</v>
      </c>
      <c r="V141" s="13">
        <f t="shared" si="5"/>
        <v>0.59396880685095621</v>
      </c>
      <c r="X141" s="8">
        <v>4</v>
      </c>
    </row>
    <row r="142" spans="1:24" s="7" customFormat="1" ht="17.100000000000001" customHeight="1" x14ac:dyDescent="0.3">
      <c r="A142" s="5" t="s">
        <v>5175</v>
      </c>
      <c r="B142" s="6" t="s">
        <v>5176</v>
      </c>
      <c r="R142" s="11" t="str">
        <f t="shared" si="4"/>
        <v/>
      </c>
      <c r="U142" s="11" t="str">
        <f t="shared" si="3"/>
        <v/>
      </c>
      <c r="V142" s="13" t="str">
        <f t="shared" si="5"/>
        <v/>
      </c>
      <c r="W142" s="8"/>
    </row>
    <row r="143" spans="1:24" s="8" customFormat="1" ht="17.100000000000001" customHeight="1" x14ac:dyDescent="0.3">
      <c r="A143" s="5" t="s">
        <v>5177</v>
      </c>
      <c r="B143" s="5" t="s">
        <v>5178</v>
      </c>
      <c r="C143" s="8" t="s">
        <v>5179</v>
      </c>
      <c r="D143" s="8" t="s">
        <v>5180</v>
      </c>
      <c r="E143" s="5" t="s">
        <v>5181</v>
      </c>
      <c r="F143" s="8" t="s">
        <v>5182</v>
      </c>
      <c r="G143" s="9" t="s">
        <v>5183</v>
      </c>
      <c r="H143" s="5" t="s">
        <v>5633</v>
      </c>
      <c r="I143" s="8" t="s">
        <v>5184</v>
      </c>
      <c r="J143" s="5">
        <v>2</v>
      </c>
      <c r="K143" s="5">
        <v>706.85029999999995</v>
      </c>
      <c r="L143" s="8" t="s">
        <v>3803</v>
      </c>
      <c r="M143" s="8" t="s">
        <v>3803</v>
      </c>
      <c r="N143" s="8" t="s">
        <v>3803</v>
      </c>
      <c r="O143" s="8" t="s">
        <v>3803</v>
      </c>
      <c r="P143" s="8" t="s">
        <v>3803</v>
      </c>
      <c r="Q143" s="8" t="s">
        <v>3803</v>
      </c>
      <c r="R143" s="11" t="str">
        <f t="shared" si="4"/>
        <v/>
      </c>
      <c r="S143" s="8" t="s">
        <v>3803</v>
      </c>
      <c r="T143" s="8" t="s">
        <v>3803</v>
      </c>
      <c r="U143" s="11" t="str">
        <f t="shared" ref="U143:U206" si="6">IF(AND(S143&lt;&gt;"",T143&lt;&gt;""),SUM(S143:T143)/2,IF(S143&lt;&gt;"",S143,IF(T143&lt;&gt;"",T143,"")))</f>
        <v/>
      </c>
      <c r="V143" s="13" t="str">
        <f t="shared" si="5"/>
        <v/>
      </c>
      <c r="X143" s="8">
        <v>1</v>
      </c>
    </row>
    <row r="144" spans="1:24" s="8" customFormat="1" ht="17.100000000000001" customHeight="1" x14ac:dyDescent="0.3">
      <c r="A144" s="5" t="s">
        <v>5185</v>
      </c>
      <c r="B144" s="5" t="s">
        <v>5186</v>
      </c>
      <c r="C144" s="8" t="s">
        <v>5179</v>
      </c>
      <c r="D144" s="8" t="s">
        <v>5180</v>
      </c>
      <c r="E144" s="5" t="s">
        <v>3830</v>
      </c>
      <c r="F144" s="8" t="s">
        <v>5182</v>
      </c>
      <c r="G144" s="9" t="s">
        <v>5183</v>
      </c>
      <c r="H144" s="5" t="s">
        <v>5633</v>
      </c>
      <c r="I144" s="8" t="s">
        <v>5187</v>
      </c>
      <c r="J144" s="5">
        <v>2</v>
      </c>
      <c r="K144" s="5">
        <v>706.85029999999995</v>
      </c>
      <c r="L144" s="5">
        <v>24.731200000000001</v>
      </c>
      <c r="M144" s="5">
        <v>24.529299999999999</v>
      </c>
      <c r="N144" s="5">
        <v>24.715699999999998</v>
      </c>
      <c r="O144" s="5">
        <v>24.724799999999998</v>
      </c>
      <c r="P144" s="5">
        <v>4009700</v>
      </c>
      <c r="Q144" s="5">
        <v>2239300</v>
      </c>
      <c r="R144" s="11">
        <f t="shared" ref="R144:R207" si="7">IF(AND(P144&lt;&gt;"",Q144&lt;&gt;""),SUM(P144:Q144)/2,IF(P144&lt;&gt;"",P144,IF(Q144&lt;&gt;"",Q144,"")))</f>
        <v>3124500</v>
      </c>
      <c r="S144" s="5">
        <v>1811070</v>
      </c>
      <c r="T144" s="5">
        <v>1054780</v>
      </c>
      <c r="U144" s="11">
        <f t="shared" si="6"/>
        <v>1432925</v>
      </c>
      <c r="V144" s="13">
        <f t="shared" ref="V144:V207" si="8">IF(AND(R144&lt;&gt;"",U144&lt;&gt;""),U144/R144,"")</f>
        <v>0.45860937750040004</v>
      </c>
      <c r="X144" s="8">
        <v>6</v>
      </c>
    </row>
    <row r="145" spans="1:24" s="8" customFormat="1" ht="17.100000000000001" customHeight="1" x14ac:dyDescent="0.3">
      <c r="A145" s="5" t="s">
        <v>5580</v>
      </c>
      <c r="B145" s="5" t="s">
        <v>5188</v>
      </c>
      <c r="C145" s="8" t="s">
        <v>5179</v>
      </c>
      <c r="D145" s="8" t="s">
        <v>5180</v>
      </c>
      <c r="E145" s="5" t="s">
        <v>5189</v>
      </c>
      <c r="F145" s="8" t="s">
        <v>5182</v>
      </c>
      <c r="G145" s="9" t="s">
        <v>5183</v>
      </c>
      <c r="H145" s="5" t="s">
        <v>5633</v>
      </c>
      <c r="I145" s="8" t="s">
        <v>5190</v>
      </c>
      <c r="J145" s="5">
        <v>2</v>
      </c>
      <c r="K145" s="5">
        <v>706.85029999999995</v>
      </c>
      <c r="L145" s="8" t="s">
        <v>3803</v>
      </c>
      <c r="M145" s="8" t="s">
        <v>3803</v>
      </c>
      <c r="N145" s="8" t="s">
        <v>3803</v>
      </c>
      <c r="O145" s="8" t="s">
        <v>3803</v>
      </c>
      <c r="P145" s="8" t="s">
        <v>3803</v>
      </c>
      <c r="Q145" s="8" t="s">
        <v>3803</v>
      </c>
      <c r="R145" s="11" t="str">
        <f t="shared" si="7"/>
        <v/>
      </c>
      <c r="S145" s="8" t="s">
        <v>3803</v>
      </c>
      <c r="T145" s="8" t="s">
        <v>3803</v>
      </c>
      <c r="U145" s="11" t="str">
        <f t="shared" si="6"/>
        <v/>
      </c>
      <c r="V145" s="13" t="str">
        <f t="shared" si="8"/>
        <v/>
      </c>
      <c r="X145" s="8">
        <v>1</v>
      </c>
    </row>
    <row r="146" spans="1:24" s="7" customFormat="1" ht="17.100000000000001" customHeight="1" x14ac:dyDescent="0.3">
      <c r="A146" s="5" t="s">
        <v>5191</v>
      </c>
      <c r="B146" s="6" t="s">
        <v>5192</v>
      </c>
      <c r="R146" s="11" t="str">
        <f t="shared" si="7"/>
        <v/>
      </c>
      <c r="U146" s="11" t="str">
        <f t="shared" si="6"/>
        <v/>
      </c>
      <c r="V146" s="13" t="str">
        <f t="shared" si="8"/>
        <v/>
      </c>
      <c r="W146" s="8"/>
    </row>
    <row r="147" spans="1:24" s="8" customFormat="1" ht="17.100000000000001" customHeight="1" x14ac:dyDescent="0.3">
      <c r="A147" s="5" t="s">
        <v>5379</v>
      </c>
      <c r="B147" s="5" t="s">
        <v>5193</v>
      </c>
      <c r="C147" s="8" t="s">
        <v>5194</v>
      </c>
      <c r="D147" s="9" t="s">
        <v>5195</v>
      </c>
      <c r="E147" s="5" t="s">
        <v>5196</v>
      </c>
      <c r="F147" s="8" t="s">
        <v>5197</v>
      </c>
      <c r="G147" s="9" t="s">
        <v>5198</v>
      </c>
      <c r="H147" s="5" t="s">
        <v>1999</v>
      </c>
      <c r="I147" s="8" t="s">
        <v>5199</v>
      </c>
      <c r="J147" s="5">
        <v>2</v>
      </c>
      <c r="K147" s="5">
        <v>723.38490000000002</v>
      </c>
      <c r="L147" s="5">
        <v>23.7515</v>
      </c>
      <c r="M147" s="5">
        <v>23.5168</v>
      </c>
      <c r="N147" s="5">
        <v>23.716699999999999</v>
      </c>
      <c r="O147" s="5">
        <v>23.625699999999998</v>
      </c>
      <c r="P147" s="5">
        <v>2763920</v>
      </c>
      <c r="Q147" s="5">
        <v>1211830</v>
      </c>
      <c r="R147" s="11">
        <f t="shared" si="7"/>
        <v>1987875</v>
      </c>
      <c r="S147" s="5">
        <v>2564390</v>
      </c>
      <c r="T147" s="5">
        <v>929158</v>
      </c>
      <c r="U147" s="11">
        <f t="shared" si="6"/>
        <v>1746774</v>
      </c>
      <c r="V147" s="13">
        <f t="shared" si="8"/>
        <v>0.87871420486700624</v>
      </c>
      <c r="X147" s="8">
        <v>7</v>
      </c>
    </row>
    <row r="148" spans="1:24" s="8" customFormat="1" ht="17.100000000000001" customHeight="1" x14ac:dyDescent="0.3">
      <c r="A148" s="5" t="s">
        <v>5386</v>
      </c>
      <c r="B148" s="5" t="s">
        <v>5200</v>
      </c>
      <c r="C148" s="8" t="s">
        <v>5201</v>
      </c>
      <c r="D148" s="8" t="s">
        <v>5202</v>
      </c>
      <c r="E148" s="5" t="s">
        <v>5203</v>
      </c>
      <c r="F148" s="8" t="s">
        <v>5204</v>
      </c>
      <c r="G148" s="9" t="s">
        <v>5205</v>
      </c>
      <c r="H148" s="5" t="s">
        <v>5164</v>
      </c>
      <c r="I148" s="8" t="s">
        <v>5206</v>
      </c>
      <c r="J148" s="5">
        <v>3</v>
      </c>
      <c r="K148" s="5">
        <v>675.36109999999996</v>
      </c>
      <c r="L148" s="8" t="s">
        <v>3803</v>
      </c>
      <c r="M148" s="8" t="s">
        <v>3803</v>
      </c>
      <c r="N148" s="8" t="s">
        <v>3803</v>
      </c>
      <c r="O148" s="8" t="s">
        <v>3803</v>
      </c>
      <c r="P148" s="8" t="s">
        <v>3803</v>
      </c>
      <c r="Q148" s="8" t="s">
        <v>3803</v>
      </c>
      <c r="R148" s="11" t="str">
        <f t="shared" si="7"/>
        <v/>
      </c>
      <c r="S148" s="8" t="s">
        <v>3803</v>
      </c>
      <c r="T148" s="8" t="s">
        <v>3803</v>
      </c>
      <c r="U148" s="11" t="str">
        <f t="shared" si="6"/>
        <v/>
      </c>
      <c r="V148" s="13" t="str">
        <f t="shared" si="8"/>
        <v/>
      </c>
      <c r="X148" s="8">
        <v>1</v>
      </c>
    </row>
    <row r="149" spans="1:24" s="8" customFormat="1" ht="17.100000000000001" customHeight="1" x14ac:dyDescent="0.3">
      <c r="A149" s="5" t="s">
        <v>5390</v>
      </c>
      <c r="B149" s="5" t="s">
        <v>5207</v>
      </c>
      <c r="C149" s="8" t="s">
        <v>5208</v>
      </c>
      <c r="D149" s="8" t="s">
        <v>5209</v>
      </c>
      <c r="E149" s="5" t="s">
        <v>5210</v>
      </c>
      <c r="F149" s="8" t="s">
        <v>5211</v>
      </c>
      <c r="G149" s="9" t="s">
        <v>5212</v>
      </c>
      <c r="H149" s="5" t="s">
        <v>2051</v>
      </c>
      <c r="I149" s="8" t="s">
        <v>5056</v>
      </c>
      <c r="J149" s="5">
        <v>2</v>
      </c>
      <c r="K149" s="5">
        <v>717.34849999999994</v>
      </c>
      <c r="L149" s="8" t="s">
        <v>3803</v>
      </c>
      <c r="M149" s="8" t="s">
        <v>3803</v>
      </c>
      <c r="N149" s="8" t="s">
        <v>3803</v>
      </c>
      <c r="O149" s="8" t="s">
        <v>3803</v>
      </c>
      <c r="P149" s="8" t="s">
        <v>3803</v>
      </c>
      <c r="Q149" s="8" t="s">
        <v>3803</v>
      </c>
      <c r="R149" s="11" t="str">
        <f t="shared" si="7"/>
        <v/>
      </c>
      <c r="S149" s="8" t="s">
        <v>3803</v>
      </c>
      <c r="T149" s="8" t="s">
        <v>3803</v>
      </c>
      <c r="U149" s="11" t="str">
        <f t="shared" si="6"/>
        <v/>
      </c>
      <c r="V149" s="13" t="str">
        <f t="shared" si="8"/>
        <v/>
      </c>
      <c r="X149" s="8">
        <v>2</v>
      </c>
    </row>
    <row r="150" spans="1:24" s="8" customFormat="1" ht="17.100000000000001" customHeight="1" x14ac:dyDescent="0.3">
      <c r="A150" s="5" t="s">
        <v>5398</v>
      </c>
      <c r="B150" s="5" t="s">
        <v>5057</v>
      </c>
      <c r="C150" s="8" t="s">
        <v>5058</v>
      </c>
      <c r="D150" s="8" t="s">
        <v>5059</v>
      </c>
      <c r="E150" s="5" t="s">
        <v>5060</v>
      </c>
      <c r="F150" s="8" t="s">
        <v>5061</v>
      </c>
      <c r="G150" s="9" t="s">
        <v>5062</v>
      </c>
      <c r="H150" s="5" t="s">
        <v>5574</v>
      </c>
      <c r="I150" s="8" t="s">
        <v>5063</v>
      </c>
      <c r="J150" s="5">
        <v>3</v>
      </c>
      <c r="K150" s="5">
        <v>783.00570000000005</v>
      </c>
      <c r="L150" s="5">
        <v>35.267800000000001</v>
      </c>
      <c r="M150" s="5">
        <v>35.120800000000003</v>
      </c>
      <c r="N150" s="5">
        <v>35.233499999999999</v>
      </c>
      <c r="O150" s="5">
        <v>35.255800000000001</v>
      </c>
      <c r="P150" s="5">
        <v>40708100</v>
      </c>
      <c r="Q150" s="5">
        <v>31076500</v>
      </c>
      <c r="R150" s="11">
        <f t="shared" si="7"/>
        <v>35892300</v>
      </c>
      <c r="S150" s="5">
        <v>26140200</v>
      </c>
      <c r="T150" s="5">
        <v>28146300</v>
      </c>
      <c r="U150" s="11">
        <f t="shared" si="6"/>
        <v>27143250</v>
      </c>
      <c r="V150" s="13">
        <f t="shared" si="8"/>
        <v>0.75624158942168651</v>
      </c>
      <c r="X150" s="8">
        <v>48</v>
      </c>
    </row>
    <row r="151" spans="1:24" s="8" customFormat="1" ht="17.100000000000001" customHeight="1" x14ac:dyDescent="0.3">
      <c r="A151" s="5" t="s">
        <v>5402</v>
      </c>
      <c r="B151" s="5" t="s">
        <v>5064</v>
      </c>
      <c r="C151" s="8" t="s">
        <v>5058</v>
      </c>
      <c r="D151" s="8" t="s">
        <v>5059</v>
      </c>
      <c r="E151" s="5" t="s">
        <v>5065</v>
      </c>
      <c r="F151" s="8" t="s">
        <v>5061</v>
      </c>
      <c r="G151" s="9" t="s">
        <v>5062</v>
      </c>
      <c r="H151" s="5" t="s">
        <v>5574</v>
      </c>
      <c r="I151" s="8" t="s">
        <v>5066</v>
      </c>
      <c r="J151" s="5">
        <v>3</v>
      </c>
      <c r="K151" s="5">
        <v>765.36860000000001</v>
      </c>
      <c r="L151" s="5">
        <v>20.329999999999998</v>
      </c>
      <c r="M151" s="5">
        <v>20.18</v>
      </c>
      <c r="N151" s="5">
        <v>20.5457</v>
      </c>
      <c r="O151" s="5">
        <v>20.535499999999999</v>
      </c>
      <c r="P151" s="5">
        <v>1669080</v>
      </c>
      <c r="Q151" s="5">
        <v>1114620</v>
      </c>
      <c r="R151" s="11">
        <f t="shared" si="7"/>
        <v>1391850</v>
      </c>
      <c r="S151" s="5">
        <v>1204460</v>
      </c>
      <c r="T151" s="5">
        <v>1292390</v>
      </c>
      <c r="U151" s="11">
        <f t="shared" si="6"/>
        <v>1248425</v>
      </c>
      <c r="V151" s="13">
        <f t="shared" si="8"/>
        <v>0.89695369472285091</v>
      </c>
      <c r="X151" s="8">
        <v>12</v>
      </c>
    </row>
    <row r="152" spans="1:24" s="8" customFormat="1" ht="17.100000000000001" customHeight="1" x14ac:dyDescent="0.3">
      <c r="A152" s="5" t="s">
        <v>5405</v>
      </c>
      <c r="B152" s="5" t="s">
        <v>5067</v>
      </c>
      <c r="C152" s="8" t="s">
        <v>5068</v>
      </c>
      <c r="D152" s="8" t="s">
        <v>5069</v>
      </c>
      <c r="E152" s="5" t="s">
        <v>5070</v>
      </c>
      <c r="F152" s="8" t="s">
        <v>5071</v>
      </c>
      <c r="G152" s="9" t="s">
        <v>5072</v>
      </c>
      <c r="H152" s="5" t="s">
        <v>5073</v>
      </c>
      <c r="I152" s="8" t="s">
        <v>5074</v>
      </c>
      <c r="J152" s="5">
        <v>4</v>
      </c>
      <c r="K152" s="5">
        <v>624.8297</v>
      </c>
      <c r="L152" s="5">
        <v>21.815999999999999</v>
      </c>
      <c r="M152" s="5">
        <v>21.795300000000001</v>
      </c>
      <c r="N152" s="5">
        <v>22.192</v>
      </c>
      <c r="O152" s="5">
        <v>22.089500000000001</v>
      </c>
      <c r="P152" s="5">
        <v>32219</v>
      </c>
      <c r="Q152" s="5">
        <v>30779</v>
      </c>
      <c r="R152" s="11">
        <f t="shared" si="7"/>
        <v>31499</v>
      </c>
      <c r="S152" s="5">
        <v>359277</v>
      </c>
      <c r="T152" s="5">
        <v>260661</v>
      </c>
      <c r="U152" s="11">
        <f t="shared" si="6"/>
        <v>309969</v>
      </c>
      <c r="V152" s="14">
        <f t="shared" si="8"/>
        <v>9.8405981142258483</v>
      </c>
      <c r="X152" s="8">
        <v>2</v>
      </c>
    </row>
    <row r="153" spans="1:24" s="8" customFormat="1" ht="17.100000000000001" customHeight="1" x14ac:dyDescent="0.3">
      <c r="A153" s="5" t="s">
        <v>5075</v>
      </c>
      <c r="B153" s="5" t="s">
        <v>5076</v>
      </c>
      <c r="C153" s="8" t="s">
        <v>5077</v>
      </c>
      <c r="D153" s="9" t="s">
        <v>5078</v>
      </c>
      <c r="E153" s="5" t="s">
        <v>5079</v>
      </c>
      <c r="F153" s="8" t="s">
        <v>5080</v>
      </c>
      <c r="G153" s="9" t="s">
        <v>5081</v>
      </c>
      <c r="H153" s="5" t="s">
        <v>5443</v>
      </c>
      <c r="I153" s="8" t="s">
        <v>5082</v>
      </c>
      <c r="J153" s="5">
        <v>3</v>
      </c>
      <c r="K153" s="5">
        <v>629.97400000000005</v>
      </c>
      <c r="L153" s="8" t="s">
        <v>3803</v>
      </c>
      <c r="M153" s="8" t="s">
        <v>3803</v>
      </c>
      <c r="N153" s="8" t="s">
        <v>3803</v>
      </c>
      <c r="O153" s="8" t="s">
        <v>3803</v>
      </c>
      <c r="P153" s="8" t="s">
        <v>3803</v>
      </c>
      <c r="Q153" s="8" t="s">
        <v>3803</v>
      </c>
      <c r="R153" s="11" t="str">
        <f t="shared" si="7"/>
        <v/>
      </c>
      <c r="S153" s="8" t="s">
        <v>3803</v>
      </c>
      <c r="T153" s="8" t="s">
        <v>3803</v>
      </c>
      <c r="U153" s="11" t="str">
        <f t="shared" si="6"/>
        <v/>
      </c>
      <c r="V153" s="13" t="str">
        <f t="shared" si="8"/>
        <v/>
      </c>
      <c r="X153" s="8">
        <v>2</v>
      </c>
    </row>
    <row r="154" spans="1:24" s="8" customFormat="1" ht="17.100000000000001" customHeight="1" x14ac:dyDescent="0.3">
      <c r="A154" s="5" t="s">
        <v>2002</v>
      </c>
      <c r="B154" s="5" t="s">
        <v>5083</v>
      </c>
      <c r="C154" s="8" t="s">
        <v>5084</v>
      </c>
      <c r="D154" s="9" t="s">
        <v>5085</v>
      </c>
      <c r="E154" s="5" t="s">
        <v>5086</v>
      </c>
      <c r="F154" s="8" t="s">
        <v>5087</v>
      </c>
      <c r="G154" s="9" t="s">
        <v>5088</v>
      </c>
      <c r="H154" s="5" t="s">
        <v>5148</v>
      </c>
      <c r="I154" s="8" t="s">
        <v>5089</v>
      </c>
      <c r="J154" s="5">
        <v>4</v>
      </c>
      <c r="K154" s="5">
        <v>1033.2674999999999</v>
      </c>
      <c r="L154" s="5">
        <v>43.465699999999998</v>
      </c>
      <c r="M154" s="5">
        <v>43.259300000000003</v>
      </c>
      <c r="N154" s="5">
        <v>43.435200000000002</v>
      </c>
      <c r="O154" s="5">
        <v>43.125700000000002</v>
      </c>
      <c r="P154" s="5">
        <v>86838</v>
      </c>
      <c r="Q154" s="5">
        <v>51335</v>
      </c>
      <c r="R154" s="11">
        <f t="shared" si="7"/>
        <v>69086.5</v>
      </c>
      <c r="S154" s="5">
        <v>149876</v>
      </c>
      <c r="T154" s="5">
        <v>66388</v>
      </c>
      <c r="U154" s="11">
        <f t="shared" si="6"/>
        <v>108132</v>
      </c>
      <c r="V154" s="13">
        <f t="shared" si="8"/>
        <v>1.5651683035035788</v>
      </c>
      <c r="X154" s="8">
        <v>2</v>
      </c>
    </row>
    <row r="155" spans="1:24" s="8" customFormat="1" ht="17.100000000000001" customHeight="1" x14ac:dyDescent="0.3">
      <c r="A155" s="5" t="s">
        <v>5409</v>
      </c>
      <c r="B155" s="5" t="s">
        <v>5090</v>
      </c>
      <c r="C155" s="8" t="s">
        <v>5091</v>
      </c>
      <c r="D155" s="8" t="s">
        <v>5092</v>
      </c>
      <c r="E155" s="5" t="s">
        <v>5093</v>
      </c>
      <c r="F155" s="8" t="s">
        <v>5094</v>
      </c>
      <c r="G155" s="9" t="s">
        <v>5095</v>
      </c>
      <c r="H155" s="5" t="s">
        <v>5527</v>
      </c>
      <c r="I155" s="8" t="s">
        <v>5096</v>
      </c>
      <c r="J155" s="5">
        <v>3</v>
      </c>
      <c r="K155" s="5">
        <v>754.03369999999995</v>
      </c>
      <c r="L155" s="5">
        <v>29.536799999999999</v>
      </c>
      <c r="M155" s="5">
        <v>28.9833</v>
      </c>
      <c r="N155" s="5">
        <v>29.366800000000001</v>
      </c>
      <c r="O155" s="5">
        <v>29.087199999999999</v>
      </c>
      <c r="P155" s="5">
        <v>1112320</v>
      </c>
      <c r="Q155" s="5">
        <v>31460</v>
      </c>
      <c r="R155" s="11">
        <f t="shared" si="7"/>
        <v>571890</v>
      </c>
      <c r="S155" s="5">
        <v>70228</v>
      </c>
      <c r="T155" s="5">
        <v>80337</v>
      </c>
      <c r="U155" s="11">
        <f t="shared" si="6"/>
        <v>75282.5</v>
      </c>
      <c r="V155" s="13">
        <f t="shared" si="8"/>
        <v>0.1316380772526185</v>
      </c>
      <c r="X155" s="8">
        <v>6</v>
      </c>
    </row>
    <row r="156" spans="1:24" s="8" customFormat="1" ht="17.100000000000001" customHeight="1" x14ac:dyDescent="0.3">
      <c r="A156" s="5" t="s">
        <v>5097</v>
      </c>
      <c r="B156" s="5" t="s">
        <v>5098</v>
      </c>
      <c r="C156" s="8" t="s">
        <v>5091</v>
      </c>
      <c r="D156" s="8" t="s">
        <v>5092</v>
      </c>
      <c r="E156" s="5" t="s">
        <v>5099</v>
      </c>
      <c r="F156" s="8" t="s">
        <v>5094</v>
      </c>
      <c r="G156" s="9" t="s">
        <v>5095</v>
      </c>
      <c r="H156" s="5" t="s">
        <v>5527</v>
      </c>
      <c r="I156" s="8" t="s">
        <v>5100</v>
      </c>
      <c r="J156" s="5">
        <v>2</v>
      </c>
      <c r="K156" s="5">
        <v>519.2405</v>
      </c>
      <c r="L156" s="8" t="s">
        <v>3803</v>
      </c>
      <c r="M156" s="8" t="s">
        <v>3803</v>
      </c>
      <c r="N156" s="8" t="s">
        <v>3803</v>
      </c>
      <c r="O156" s="8" t="s">
        <v>3803</v>
      </c>
      <c r="P156" s="8" t="s">
        <v>3803</v>
      </c>
      <c r="Q156" s="8" t="s">
        <v>3803</v>
      </c>
      <c r="R156" s="11" t="str">
        <f t="shared" si="7"/>
        <v/>
      </c>
      <c r="S156" s="8" t="s">
        <v>3803</v>
      </c>
      <c r="T156" s="8" t="s">
        <v>3803</v>
      </c>
      <c r="U156" s="11" t="str">
        <f t="shared" si="6"/>
        <v/>
      </c>
      <c r="V156" s="13" t="str">
        <f t="shared" si="8"/>
        <v/>
      </c>
      <c r="X156" s="8">
        <v>1</v>
      </c>
    </row>
    <row r="157" spans="1:24" s="8" customFormat="1" ht="17.100000000000001" customHeight="1" x14ac:dyDescent="0.3">
      <c r="A157" s="5" t="s">
        <v>5413</v>
      </c>
      <c r="B157" s="5" t="s">
        <v>5101</v>
      </c>
      <c r="C157" s="8" t="s">
        <v>5102</v>
      </c>
      <c r="D157" s="8" t="s">
        <v>5103</v>
      </c>
      <c r="E157" s="5" t="s">
        <v>5104</v>
      </c>
      <c r="F157" s="8" t="s">
        <v>5105</v>
      </c>
      <c r="G157" s="9" t="s">
        <v>5106</v>
      </c>
      <c r="H157" s="5" t="s">
        <v>5107</v>
      </c>
      <c r="I157" s="8" t="s">
        <v>5108</v>
      </c>
      <c r="J157" s="5">
        <v>4</v>
      </c>
      <c r="K157" s="5">
        <v>824.64869999999996</v>
      </c>
      <c r="L157" s="5">
        <v>28.326799999999999</v>
      </c>
      <c r="M157" s="5">
        <v>28.169799999999999</v>
      </c>
      <c r="N157" s="5">
        <v>28.469200000000001</v>
      </c>
      <c r="O157" s="5">
        <v>28.297699999999999</v>
      </c>
      <c r="P157" s="5">
        <v>2107650</v>
      </c>
      <c r="Q157" s="5">
        <v>925121</v>
      </c>
      <c r="R157" s="11">
        <f t="shared" si="7"/>
        <v>1516385.5</v>
      </c>
      <c r="S157" s="5">
        <v>453340</v>
      </c>
      <c r="T157" s="5">
        <v>480750</v>
      </c>
      <c r="U157" s="11">
        <f t="shared" si="6"/>
        <v>467045</v>
      </c>
      <c r="V157" s="13">
        <f t="shared" si="8"/>
        <v>0.30799885649130776</v>
      </c>
      <c r="X157" s="8">
        <v>5</v>
      </c>
    </row>
    <row r="158" spans="1:24" s="8" customFormat="1" ht="17.100000000000001" customHeight="1" x14ac:dyDescent="0.3">
      <c r="A158" s="5" t="s">
        <v>5416</v>
      </c>
      <c r="B158" s="5" t="s">
        <v>5109</v>
      </c>
      <c r="C158" s="8" t="s">
        <v>5102</v>
      </c>
      <c r="D158" s="8" t="s">
        <v>5103</v>
      </c>
      <c r="E158" s="5" t="s">
        <v>5110</v>
      </c>
      <c r="F158" s="8" t="s">
        <v>5105</v>
      </c>
      <c r="G158" s="9" t="s">
        <v>5106</v>
      </c>
      <c r="H158" s="5" t="s">
        <v>5107</v>
      </c>
      <c r="I158" s="8" t="s">
        <v>5111</v>
      </c>
      <c r="J158" s="5">
        <v>4</v>
      </c>
      <c r="K158" s="5">
        <v>792.625</v>
      </c>
      <c r="L158" s="5">
        <v>30.445</v>
      </c>
      <c r="M158" s="5">
        <v>30.238499999999998</v>
      </c>
      <c r="N158" s="5">
        <v>30.573699999999999</v>
      </c>
      <c r="O158" s="5">
        <v>30.444800000000001</v>
      </c>
      <c r="P158" s="5">
        <v>695478</v>
      </c>
      <c r="Q158" s="5">
        <v>335662</v>
      </c>
      <c r="R158" s="11">
        <f t="shared" si="7"/>
        <v>515570</v>
      </c>
      <c r="S158" s="5">
        <v>277950</v>
      </c>
      <c r="T158" s="5">
        <v>362343</v>
      </c>
      <c r="U158" s="11">
        <f t="shared" si="6"/>
        <v>320146.5</v>
      </c>
      <c r="V158" s="13">
        <f t="shared" si="8"/>
        <v>0.62095641716934658</v>
      </c>
      <c r="X158" s="8">
        <v>10</v>
      </c>
    </row>
    <row r="159" spans="1:24" s="8" customFormat="1" ht="17.100000000000001" customHeight="1" x14ac:dyDescent="0.3">
      <c r="A159" s="5" t="s">
        <v>5420</v>
      </c>
      <c r="B159" s="5" t="s">
        <v>5112</v>
      </c>
      <c r="C159" s="8" t="s">
        <v>5113</v>
      </c>
      <c r="D159" s="8" t="s">
        <v>5114</v>
      </c>
      <c r="E159" s="5" t="s">
        <v>5115</v>
      </c>
      <c r="F159" s="8" t="s">
        <v>5116</v>
      </c>
      <c r="G159" s="9" t="s">
        <v>5117</v>
      </c>
      <c r="H159" s="5" t="s">
        <v>5328</v>
      </c>
      <c r="I159" s="8" t="s">
        <v>5118</v>
      </c>
      <c r="J159" s="5">
        <v>3</v>
      </c>
      <c r="K159" s="5">
        <v>569.95740000000001</v>
      </c>
      <c r="L159" s="8" t="s">
        <v>3803</v>
      </c>
      <c r="M159" s="8" t="s">
        <v>3803</v>
      </c>
      <c r="N159" s="8" t="s">
        <v>3803</v>
      </c>
      <c r="O159" s="8" t="s">
        <v>3803</v>
      </c>
      <c r="P159" s="8" t="s">
        <v>3803</v>
      </c>
      <c r="Q159" s="8" t="s">
        <v>3803</v>
      </c>
      <c r="R159" s="11" t="str">
        <f t="shared" si="7"/>
        <v/>
      </c>
      <c r="S159" s="8" t="s">
        <v>3803</v>
      </c>
      <c r="T159" s="8" t="s">
        <v>3803</v>
      </c>
      <c r="U159" s="11" t="str">
        <f t="shared" si="6"/>
        <v/>
      </c>
      <c r="V159" s="13" t="str">
        <f t="shared" si="8"/>
        <v/>
      </c>
      <c r="X159" s="8">
        <v>3</v>
      </c>
    </row>
    <row r="160" spans="1:24" s="8" customFormat="1" ht="17.100000000000001" customHeight="1" x14ac:dyDescent="0.3">
      <c r="A160" s="5" t="s">
        <v>5119</v>
      </c>
      <c r="B160" s="5" t="s">
        <v>5120</v>
      </c>
      <c r="C160" s="8" t="s">
        <v>5121</v>
      </c>
      <c r="D160" s="9" t="s">
        <v>5122</v>
      </c>
      <c r="E160" s="5" t="s">
        <v>5123</v>
      </c>
      <c r="F160" s="8" t="s">
        <v>5124</v>
      </c>
      <c r="G160" s="9" t="s">
        <v>5125</v>
      </c>
      <c r="H160" s="5" t="s">
        <v>1999</v>
      </c>
      <c r="I160" s="8" t="s">
        <v>5126</v>
      </c>
      <c r="J160" s="5">
        <v>2</v>
      </c>
      <c r="K160" s="5">
        <v>823.96770000000004</v>
      </c>
      <c r="L160" s="5">
        <v>0</v>
      </c>
      <c r="M160" s="5">
        <v>37.005299999999998</v>
      </c>
      <c r="N160" s="5">
        <v>37.084000000000003</v>
      </c>
      <c r="O160" s="5">
        <v>36.913800000000002</v>
      </c>
      <c r="P160" s="5">
        <v>0</v>
      </c>
      <c r="Q160" s="5">
        <v>27550</v>
      </c>
      <c r="R160" s="11">
        <f t="shared" si="7"/>
        <v>13775</v>
      </c>
      <c r="S160" s="5">
        <v>2633730</v>
      </c>
      <c r="T160" s="5">
        <v>1707680</v>
      </c>
      <c r="U160" s="11">
        <f t="shared" si="6"/>
        <v>2170705</v>
      </c>
      <c r="V160" s="13">
        <f t="shared" si="8"/>
        <v>157.58294010889293</v>
      </c>
      <c r="X160" s="8">
        <v>4</v>
      </c>
    </row>
    <row r="161" spans="1:24" s="8" customFormat="1" ht="17.100000000000001" customHeight="1" x14ac:dyDescent="0.3">
      <c r="A161" s="5" t="s">
        <v>5565</v>
      </c>
      <c r="B161" s="5" t="s">
        <v>5127</v>
      </c>
      <c r="C161" s="8" t="s">
        <v>5128</v>
      </c>
      <c r="D161" s="8" t="s">
        <v>5129</v>
      </c>
      <c r="E161" s="5" t="s">
        <v>5130</v>
      </c>
      <c r="F161" s="8" t="s">
        <v>5131</v>
      </c>
      <c r="G161" s="9" t="s">
        <v>5132</v>
      </c>
      <c r="H161" s="5" t="s">
        <v>5379</v>
      </c>
      <c r="I161" s="8" t="s">
        <v>4974</v>
      </c>
      <c r="J161" s="5">
        <v>4</v>
      </c>
      <c r="K161" s="5">
        <v>870.62599999999998</v>
      </c>
      <c r="L161" s="8" t="s">
        <v>3803</v>
      </c>
      <c r="M161" s="8" t="s">
        <v>3803</v>
      </c>
      <c r="N161" s="8" t="s">
        <v>3803</v>
      </c>
      <c r="O161" s="8" t="s">
        <v>3803</v>
      </c>
      <c r="P161" s="8" t="s">
        <v>3803</v>
      </c>
      <c r="Q161" s="8" t="s">
        <v>3803</v>
      </c>
      <c r="R161" s="11" t="str">
        <f t="shared" si="7"/>
        <v/>
      </c>
      <c r="S161" s="8" t="s">
        <v>3803</v>
      </c>
      <c r="T161" s="8" t="s">
        <v>3803</v>
      </c>
      <c r="U161" s="11" t="str">
        <f t="shared" si="6"/>
        <v/>
      </c>
      <c r="V161" s="13" t="str">
        <f t="shared" si="8"/>
        <v/>
      </c>
      <c r="X161" s="8">
        <v>1</v>
      </c>
    </row>
    <row r="162" spans="1:24" s="8" customFormat="1" ht="17.100000000000001" customHeight="1" x14ac:dyDescent="0.3">
      <c r="A162" s="5" t="s">
        <v>4975</v>
      </c>
      <c r="B162" s="5" t="s">
        <v>4976</v>
      </c>
      <c r="C162" s="8" t="s">
        <v>5128</v>
      </c>
      <c r="D162" s="8" t="s">
        <v>5129</v>
      </c>
      <c r="E162" s="5" t="s">
        <v>4977</v>
      </c>
      <c r="F162" s="8" t="s">
        <v>5131</v>
      </c>
      <c r="G162" s="9" t="s">
        <v>5132</v>
      </c>
      <c r="H162" s="5" t="s">
        <v>5379</v>
      </c>
      <c r="I162" s="8" t="s">
        <v>4978</v>
      </c>
      <c r="J162" s="5">
        <v>4</v>
      </c>
      <c r="K162" s="5">
        <v>870.62599999999998</v>
      </c>
      <c r="L162" s="8" t="s">
        <v>3803</v>
      </c>
      <c r="M162" s="8" t="s">
        <v>3803</v>
      </c>
      <c r="N162" s="8" t="s">
        <v>3803</v>
      </c>
      <c r="O162" s="8" t="s">
        <v>3803</v>
      </c>
      <c r="P162" s="8" t="s">
        <v>3803</v>
      </c>
      <c r="Q162" s="8" t="s">
        <v>3803</v>
      </c>
      <c r="R162" s="11" t="str">
        <f t="shared" si="7"/>
        <v/>
      </c>
      <c r="S162" s="8" t="s">
        <v>3803</v>
      </c>
      <c r="T162" s="8" t="s">
        <v>3803</v>
      </c>
      <c r="U162" s="11" t="str">
        <f t="shared" si="6"/>
        <v/>
      </c>
      <c r="V162" s="13" t="str">
        <f t="shared" si="8"/>
        <v/>
      </c>
      <c r="X162" s="8">
        <v>1</v>
      </c>
    </row>
    <row r="163" spans="1:24" s="8" customFormat="1" ht="17.100000000000001" customHeight="1" x14ac:dyDescent="0.3">
      <c r="A163" s="5" t="s">
        <v>2023</v>
      </c>
      <c r="B163" s="5" t="s">
        <v>4979</v>
      </c>
      <c r="C163" s="8" t="s">
        <v>5128</v>
      </c>
      <c r="D163" s="8" t="s">
        <v>5129</v>
      </c>
      <c r="E163" s="5" t="s">
        <v>4980</v>
      </c>
      <c r="F163" s="8" t="s">
        <v>5131</v>
      </c>
      <c r="G163" s="9" t="s">
        <v>5132</v>
      </c>
      <c r="H163" s="5" t="s">
        <v>5379</v>
      </c>
      <c r="I163" s="8" t="s">
        <v>4981</v>
      </c>
      <c r="J163" s="5">
        <v>4</v>
      </c>
      <c r="K163" s="5">
        <v>870.62599999999998</v>
      </c>
      <c r="L163" s="8" t="s">
        <v>3803</v>
      </c>
      <c r="M163" s="8" t="s">
        <v>3803</v>
      </c>
      <c r="N163" s="8" t="s">
        <v>3803</v>
      </c>
      <c r="O163" s="8" t="s">
        <v>3803</v>
      </c>
      <c r="P163" s="8" t="s">
        <v>3803</v>
      </c>
      <c r="Q163" s="8" t="s">
        <v>3803</v>
      </c>
      <c r="R163" s="11" t="str">
        <f t="shared" si="7"/>
        <v/>
      </c>
      <c r="S163" s="8" t="s">
        <v>3803</v>
      </c>
      <c r="T163" s="8" t="s">
        <v>3803</v>
      </c>
      <c r="U163" s="11" t="str">
        <f t="shared" si="6"/>
        <v/>
      </c>
      <c r="V163" s="13" t="str">
        <f t="shared" si="8"/>
        <v/>
      </c>
      <c r="X163" s="8">
        <v>1</v>
      </c>
    </row>
    <row r="164" spans="1:24" s="8" customFormat="1" ht="17.100000000000001" customHeight="1" x14ac:dyDescent="0.3">
      <c r="A164" s="5" t="s">
        <v>4982</v>
      </c>
      <c r="B164" s="5" t="s">
        <v>4983</v>
      </c>
      <c r="C164" s="8" t="s">
        <v>5128</v>
      </c>
      <c r="D164" s="8" t="s">
        <v>5129</v>
      </c>
      <c r="E164" s="5" t="s">
        <v>4984</v>
      </c>
      <c r="F164" s="8" t="s">
        <v>5131</v>
      </c>
      <c r="G164" s="9" t="s">
        <v>5132</v>
      </c>
      <c r="H164" s="5" t="s">
        <v>5379</v>
      </c>
      <c r="I164" s="8" t="s">
        <v>4985</v>
      </c>
      <c r="J164" s="5">
        <v>3</v>
      </c>
      <c r="K164" s="5">
        <v>1160.4989</v>
      </c>
      <c r="L164" s="8" t="s">
        <v>3803</v>
      </c>
      <c r="M164" s="8" t="s">
        <v>3803</v>
      </c>
      <c r="N164" s="8" t="s">
        <v>3803</v>
      </c>
      <c r="O164" s="8" t="s">
        <v>3803</v>
      </c>
      <c r="P164" s="8" t="s">
        <v>3803</v>
      </c>
      <c r="Q164" s="8" t="s">
        <v>3803</v>
      </c>
      <c r="R164" s="11" t="str">
        <f t="shared" si="7"/>
        <v/>
      </c>
      <c r="S164" s="8" t="s">
        <v>3803</v>
      </c>
      <c r="T164" s="8" t="s">
        <v>3803</v>
      </c>
      <c r="U164" s="11" t="str">
        <f t="shared" si="6"/>
        <v/>
      </c>
      <c r="V164" s="13" t="str">
        <f t="shared" si="8"/>
        <v/>
      </c>
      <c r="X164" s="8">
        <v>1</v>
      </c>
    </row>
    <row r="165" spans="1:24" s="8" customFormat="1" ht="17.100000000000001" customHeight="1" x14ac:dyDescent="0.3">
      <c r="A165" s="5" t="s">
        <v>5423</v>
      </c>
      <c r="B165" s="5" t="s">
        <v>4986</v>
      </c>
      <c r="C165" s="8" t="s">
        <v>5128</v>
      </c>
      <c r="D165" s="8" t="s">
        <v>5129</v>
      </c>
      <c r="E165" s="5" t="s">
        <v>4987</v>
      </c>
      <c r="F165" s="8" t="s">
        <v>5131</v>
      </c>
      <c r="G165" s="9" t="s">
        <v>5132</v>
      </c>
      <c r="H165" s="5" t="s">
        <v>5379</v>
      </c>
      <c r="I165" s="8" t="s">
        <v>4988</v>
      </c>
      <c r="J165" s="5">
        <v>3</v>
      </c>
      <c r="K165" s="5">
        <v>1107.1880000000001</v>
      </c>
      <c r="L165" s="8" t="s">
        <v>3803</v>
      </c>
      <c r="M165" s="8" t="s">
        <v>3803</v>
      </c>
      <c r="N165" s="8" t="s">
        <v>3803</v>
      </c>
      <c r="O165" s="8" t="s">
        <v>3803</v>
      </c>
      <c r="P165" s="8" t="s">
        <v>3803</v>
      </c>
      <c r="Q165" s="8" t="s">
        <v>3803</v>
      </c>
      <c r="R165" s="11" t="str">
        <f t="shared" si="7"/>
        <v/>
      </c>
      <c r="S165" s="8" t="s">
        <v>3803</v>
      </c>
      <c r="T165" s="8" t="s">
        <v>3803</v>
      </c>
      <c r="U165" s="11" t="str">
        <f t="shared" si="6"/>
        <v/>
      </c>
      <c r="V165" s="13" t="str">
        <f t="shared" si="8"/>
        <v/>
      </c>
      <c r="X165" s="8">
        <v>1</v>
      </c>
    </row>
    <row r="166" spans="1:24" s="8" customFormat="1" ht="17.100000000000001" customHeight="1" x14ac:dyDescent="0.3">
      <c r="A166" s="5" t="s">
        <v>5427</v>
      </c>
      <c r="B166" s="5" t="s">
        <v>4989</v>
      </c>
      <c r="C166" s="8" t="s">
        <v>5128</v>
      </c>
      <c r="D166" s="8" t="s">
        <v>5129</v>
      </c>
      <c r="E166" s="5" t="s">
        <v>4990</v>
      </c>
      <c r="F166" s="8" t="s">
        <v>5131</v>
      </c>
      <c r="G166" s="9" t="s">
        <v>5132</v>
      </c>
      <c r="H166" s="5" t="s">
        <v>5379</v>
      </c>
      <c r="I166" s="8" t="s">
        <v>4991</v>
      </c>
      <c r="J166" s="5">
        <v>4</v>
      </c>
      <c r="K166" s="5">
        <v>830.64279999999997</v>
      </c>
      <c r="L166" s="8" t="s">
        <v>3803</v>
      </c>
      <c r="M166" s="8" t="s">
        <v>3803</v>
      </c>
      <c r="N166" s="8" t="s">
        <v>3803</v>
      </c>
      <c r="O166" s="8" t="s">
        <v>3803</v>
      </c>
      <c r="P166" s="8" t="s">
        <v>3803</v>
      </c>
      <c r="Q166" s="8" t="s">
        <v>3803</v>
      </c>
      <c r="R166" s="11" t="str">
        <f t="shared" si="7"/>
        <v/>
      </c>
      <c r="S166" s="8" t="s">
        <v>3803</v>
      </c>
      <c r="T166" s="8" t="s">
        <v>3803</v>
      </c>
      <c r="U166" s="11" t="str">
        <f t="shared" si="6"/>
        <v/>
      </c>
      <c r="V166" s="13" t="str">
        <f t="shared" si="8"/>
        <v/>
      </c>
      <c r="X166" s="8">
        <v>1</v>
      </c>
    </row>
    <row r="167" spans="1:24" s="8" customFormat="1" ht="17.100000000000001" customHeight="1" x14ac:dyDescent="0.3">
      <c r="A167" s="5" t="s">
        <v>5431</v>
      </c>
      <c r="B167" s="5" t="s">
        <v>4992</v>
      </c>
      <c r="C167" s="8" t="s">
        <v>5128</v>
      </c>
      <c r="D167" s="8" t="s">
        <v>5129</v>
      </c>
      <c r="E167" s="5" t="s">
        <v>4993</v>
      </c>
      <c r="F167" s="8" t="s">
        <v>5131</v>
      </c>
      <c r="G167" s="9" t="s">
        <v>5132</v>
      </c>
      <c r="H167" s="5" t="s">
        <v>5379</v>
      </c>
      <c r="I167" s="8" t="s">
        <v>4994</v>
      </c>
      <c r="J167" s="5">
        <v>3</v>
      </c>
      <c r="K167" s="5">
        <v>1107.1880000000001</v>
      </c>
      <c r="L167" s="8" t="s">
        <v>3803</v>
      </c>
      <c r="M167" s="8" t="s">
        <v>3803</v>
      </c>
      <c r="N167" s="8" t="s">
        <v>3803</v>
      </c>
      <c r="O167" s="8" t="s">
        <v>3803</v>
      </c>
      <c r="P167" s="8" t="s">
        <v>3803</v>
      </c>
      <c r="Q167" s="8" t="s">
        <v>3803</v>
      </c>
      <c r="R167" s="11" t="str">
        <f t="shared" si="7"/>
        <v/>
      </c>
      <c r="S167" s="8" t="s">
        <v>3803</v>
      </c>
      <c r="T167" s="8" t="s">
        <v>3803</v>
      </c>
      <c r="U167" s="11" t="str">
        <f t="shared" si="6"/>
        <v/>
      </c>
      <c r="V167" s="13" t="str">
        <f t="shared" si="8"/>
        <v/>
      </c>
      <c r="X167" s="8">
        <v>1</v>
      </c>
    </row>
    <row r="168" spans="1:24" s="8" customFormat="1" ht="17.100000000000001" customHeight="1" x14ac:dyDescent="0.3">
      <c r="A168" s="5" t="s">
        <v>4995</v>
      </c>
      <c r="B168" s="5" t="s">
        <v>4996</v>
      </c>
      <c r="C168" s="8" t="s">
        <v>4997</v>
      </c>
      <c r="D168" s="8" t="s">
        <v>4998</v>
      </c>
      <c r="E168" s="5" t="s">
        <v>4999</v>
      </c>
      <c r="F168" s="8" t="s">
        <v>5000</v>
      </c>
      <c r="G168" s="9" t="s">
        <v>5001</v>
      </c>
      <c r="H168" s="5" t="s">
        <v>5440</v>
      </c>
      <c r="I168" s="8" t="s">
        <v>5002</v>
      </c>
      <c r="J168" s="5">
        <v>4</v>
      </c>
      <c r="K168" s="5">
        <v>778.88819999999998</v>
      </c>
      <c r="L168" s="5">
        <v>28.223800000000001</v>
      </c>
      <c r="M168" s="5">
        <v>28.115200000000002</v>
      </c>
      <c r="N168" s="5">
        <v>28.090299999999999</v>
      </c>
      <c r="O168" s="5">
        <v>28.244299999999999</v>
      </c>
      <c r="P168" s="5">
        <v>264675</v>
      </c>
      <c r="Q168" s="5">
        <v>94706</v>
      </c>
      <c r="R168" s="11">
        <f t="shared" si="7"/>
        <v>179690.5</v>
      </c>
      <c r="S168" s="5">
        <v>49365</v>
      </c>
      <c r="T168" s="5">
        <v>43406</v>
      </c>
      <c r="U168" s="11">
        <f t="shared" si="6"/>
        <v>46385.5</v>
      </c>
      <c r="V168" s="13">
        <f t="shared" si="8"/>
        <v>0.2581410814706398</v>
      </c>
      <c r="X168" s="8">
        <v>9</v>
      </c>
    </row>
    <row r="169" spans="1:24" s="8" customFormat="1" ht="17.100000000000001" customHeight="1" x14ac:dyDescent="0.3">
      <c r="A169" s="5" t="s">
        <v>5440</v>
      </c>
      <c r="B169" s="5" t="s">
        <v>5003</v>
      </c>
      <c r="C169" s="8" t="s">
        <v>5004</v>
      </c>
      <c r="D169" s="9" t="s">
        <v>5005</v>
      </c>
      <c r="E169" s="5" t="s">
        <v>5006</v>
      </c>
      <c r="F169" s="8" t="s">
        <v>5007</v>
      </c>
      <c r="G169" s="9" t="s">
        <v>5008</v>
      </c>
      <c r="H169" s="5" t="s">
        <v>5567</v>
      </c>
      <c r="I169" s="8" t="s">
        <v>5009</v>
      </c>
      <c r="J169" s="5">
        <v>3</v>
      </c>
      <c r="K169" s="5">
        <v>661.63819999999998</v>
      </c>
      <c r="L169" s="5">
        <v>28.377300000000002</v>
      </c>
      <c r="M169" s="5">
        <v>28.2758</v>
      </c>
      <c r="N169" s="5">
        <v>28.469200000000001</v>
      </c>
      <c r="O169" s="5">
        <v>28.349799999999998</v>
      </c>
      <c r="P169" s="5">
        <v>255553</v>
      </c>
      <c r="Q169" s="5">
        <v>132371</v>
      </c>
      <c r="R169" s="11">
        <f t="shared" si="7"/>
        <v>193962</v>
      </c>
      <c r="S169" s="5">
        <v>140298</v>
      </c>
      <c r="T169" s="5">
        <v>95046</v>
      </c>
      <c r="U169" s="11">
        <f t="shared" si="6"/>
        <v>117672</v>
      </c>
      <c r="V169" s="13">
        <f t="shared" si="8"/>
        <v>0.60667553438302346</v>
      </c>
      <c r="X169" s="8">
        <v>1</v>
      </c>
    </row>
    <row r="170" spans="1:24" s="7" customFormat="1" ht="17.100000000000001" customHeight="1" x14ac:dyDescent="0.3">
      <c r="A170" s="5" t="s">
        <v>5444</v>
      </c>
      <c r="B170" s="6" t="s">
        <v>5010</v>
      </c>
      <c r="R170" s="11" t="str">
        <f t="shared" si="7"/>
        <v/>
      </c>
      <c r="U170" s="11" t="str">
        <f t="shared" si="6"/>
        <v/>
      </c>
      <c r="V170" s="13" t="str">
        <f t="shared" si="8"/>
        <v/>
      </c>
      <c r="W170" s="8"/>
    </row>
    <row r="171" spans="1:24" s="8" customFormat="1" ht="17.100000000000001" customHeight="1" x14ac:dyDescent="0.3">
      <c r="A171" s="5" t="s">
        <v>5451</v>
      </c>
      <c r="B171" s="5" t="s">
        <v>5011</v>
      </c>
      <c r="C171" s="8" t="s">
        <v>5012</v>
      </c>
      <c r="D171" s="8" t="s">
        <v>5013</v>
      </c>
      <c r="E171" s="5" t="s">
        <v>5014</v>
      </c>
      <c r="F171" s="8" t="s">
        <v>5015</v>
      </c>
      <c r="G171" s="9" t="s">
        <v>5016</v>
      </c>
      <c r="H171" s="5" t="s">
        <v>5580</v>
      </c>
      <c r="I171" s="8" t="s">
        <v>5017</v>
      </c>
      <c r="J171" s="5">
        <v>2</v>
      </c>
      <c r="K171" s="5">
        <v>546.73080000000004</v>
      </c>
      <c r="L171" s="5">
        <v>14.121700000000001</v>
      </c>
      <c r="M171" s="5">
        <v>13.9772</v>
      </c>
      <c r="N171" s="5">
        <v>14.4781</v>
      </c>
      <c r="O171" s="5">
        <v>14.379099999999999</v>
      </c>
      <c r="P171" s="5">
        <v>333501</v>
      </c>
      <c r="Q171" s="5">
        <v>342990</v>
      </c>
      <c r="R171" s="11">
        <f t="shared" si="7"/>
        <v>338245.5</v>
      </c>
      <c r="S171" s="5">
        <v>190184</v>
      </c>
      <c r="T171" s="5">
        <v>112974</v>
      </c>
      <c r="U171" s="11">
        <f t="shared" si="6"/>
        <v>151579</v>
      </c>
      <c r="V171" s="13">
        <f t="shared" si="8"/>
        <v>0.44813308676686014</v>
      </c>
      <c r="X171" s="8">
        <v>2</v>
      </c>
    </row>
    <row r="172" spans="1:24" s="8" customFormat="1" ht="17.100000000000001" customHeight="1" x14ac:dyDescent="0.3">
      <c r="A172" s="5" t="s">
        <v>5454</v>
      </c>
      <c r="B172" s="5" t="s">
        <v>5018</v>
      </c>
      <c r="C172" s="8" t="s">
        <v>5012</v>
      </c>
      <c r="D172" s="8" t="s">
        <v>5013</v>
      </c>
      <c r="E172" s="5" t="s">
        <v>5019</v>
      </c>
      <c r="F172" s="8" t="s">
        <v>5015</v>
      </c>
      <c r="G172" s="9" t="s">
        <v>5016</v>
      </c>
      <c r="H172" s="5" t="s">
        <v>5580</v>
      </c>
      <c r="I172" s="8" t="s">
        <v>5020</v>
      </c>
      <c r="J172" s="5">
        <v>3</v>
      </c>
      <c r="K172" s="5">
        <v>971.43520000000001</v>
      </c>
      <c r="L172" s="5">
        <v>21.922699999999999</v>
      </c>
      <c r="M172" s="5">
        <v>21.740300000000001</v>
      </c>
      <c r="N172" s="5">
        <v>21.964300000000001</v>
      </c>
      <c r="O172" s="5">
        <v>22.029</v>
      </c>
      <c r="P172" s="5">
        <v>38261</v>
      </c>
      <c r="Q172" s="5">
        <v>118244</v>
      </c>
      <c r="R172" s="11">
        <f t="shared" si="7"/>
        <v>78252.5</v>
      </c>
      <c r="S172" s="5">
        <v>98724</v>
      </c>
      <c r="T172" s="5">
        <v>57565</v>
      </c>
      <c r="U172" s="11">
        <f t="shared" si="6"/>
        <v>78144.5</v>
      </c>
      <c r="V172" s="13">
        <f t="shared" si="8"/>
        <v>0.9986198524008818</v>
      </c>
      <c r="X172" s="8">
        <v>1</v>
      </c>
    </row>
    <row r="173" spans="1:24" s="8" customFormat="1" ht="17.100000000000001" customHeight="1" x14ac:dyDescent="0.3">
      <c r="A173" s="5" t="s">
        <v>5021</v>
      </c>
      <c r="B173" s="5" t="s">
        <v>5022</v>
      </c>
      <c r="C173" s="8" t="s">
        <v>5012</v>
      </c>
      <c r="D173" s="8" t="s">
        <v>5013</v>
      </c>
      <c r="E173" s="5" t="s">
        <v>5023</v>
      </c>
      <c r="F173" s="8" t="s">
        <v>5015</v>
      </c>
      <c r="G173" s="9" t="s">
        <v>5016</v>
      </c>
      <c r="H173" s="5" t="s">
        <v>5580</v>
      </c>
      <c r="I173" s="8" t="s">
        <v>5024</v>
      </c>
      <c r="J173" s="5">
        <v>3</v>
      </c>
      <c r="K173" s="5">
        <v>998.09059999999999</v>
      </c>
      <c r="L173" s="5">
        <v>23.801200000000001</v>
      </c>
      <c r="M173" s="5">
        <v>23.571200000000001</v>
      </c>
      <c r="N173" s="5">
        <v>23.716699999999999</v>
      </c>
      <c r="O173" s="5">
        <v>23.677800000000001</v>
      </c>
      <c r="P173" s="5">
        <v>80317</v>
      </c>
      <c r="Q173" s="5">
        <v>52738</v>
      </c>
      <c r="R173" s="11">
        <f t="shared" si="7"/>
        <v>66527.5</v>
      </c>
      <c r="S173" s="5">
        <v>108274</v>
      </c>
      <c r="T173" s="5">
        <v>29700</v>
      </c>
      <c r="U173" s="11">
        <f t="shared" si="6"/>
        <v>68987</v>
      </c>
      <c r="V173" s="13">
        <f t="shared" si="8"/>
        <v>1.0369696741948817</v>
      </c>
      <c r="X173" s="8">
        <v>1</v>
      </c>
    </row>
    <row r="174" spans="1:24" s="8" customFormat="1" ht="17.100000000000001" customHeight="1" x14ac:dyDescent="0.3">
      <c r="A174" s="5" t="s">
        <v>5025</v>
      </c>
      <c r="B174" s="5" t="s">
        <v>5026</v>
      </c>
      <c r="C174" s="8" t="s">
        <v>5012</v>
      </c>
      <c r="D174" s="8" t="s">
        <v>5013</v>
      </c>
      <c r="E174" s="5" t="s">
        <v>5027</v>
      </c>
      <c r="F174" s="8" t="s">
        <v>5015</v>
      </c>
      <c r="G174" s="9" t="s">
        <v>5016</v>
      </c>
      <c r="H174" s="5" t="s">
        <v>5580</v>
      </c>
      <c r="I174" s="8" t="s">
        <v>5028</v>
      </c>
      <c r="J174" s="5">
        <v>4</v>
      </c>
      <c r="K174" s="5">
        <v>728.82820000000004</v>
      </c>
      <c r="L174" s="5">
        <v>21.7667</v>
      </c>
      <c r="M174" s="5">
        <v>21.740300000000001</v>
      </c>
      <c r="N174" s="5">
        <v>22.077999999999999</v>
      </c>
      <c r="O174" s="5">
        <v>22.029</v>
      </c>
      <c r="P174" s="5">
        <v>606975</v>
      </c>
      <c r="Q174" s="5">
        <v>350444</v>
      </c>
      <c r="R174" s="11">
        <f t="shared" si="7"/>
        <v>478709.5</v>
      </c>
      <c r="S174" s="5">
        <v>350193</v>
      </c>
      <c r="T174" s="5">
        <v>275226</v>
      </c>
      <c r="U174" s="11">
        <f t="shared" si="6"/>
        <v>312709.5</v>
      </c>
      <c r="V174" s="13">
        <f t="shared" si="8"/>
        <v>0.65323437282945085</v>
      </c>
      <c r="X174" s="8">
        <v>3</v>
      </c>
    </row>
    <row r="175" spans="1:24" s="8" customFormat="1" ht="17.100000000000001" customHeight="1" x14ac:dyDescent="0.3">
      <c r="A175" s="5" t="s">
        <v>5457</v>
      </c>
      <c r="B175" s="5" t="s">
        <v>5029</v>
      </c>
      <c r="C175" s="8" t="s">
        <v>5012</v>
      </c>
      <c r="D175" s="8" t="s">
        <v>5013</v>
      </c>
      <c r="E175" s="5" t="s">
        <v>5030</v>
      </c>
      <c r="F175" s="8" t="s">
        <v>5015</v>
      </c>
      <c r="G175" s="9" t="s">
        <v>5016</v>
      </c>
      <c r="H175" s="5" t="s">
        <v>5580</v>
      </c>
      <c r="I175" s="8" t="s">
        <v>5031</v>
      </c>
      <c r="J175" s="5">
        <v>3</v>
      </c>
      <c r="K175" s="5">
        <v>584.24260000000004</v>
      </c>
      <c r="L175" s="8" t="s">
        <v>3803</v>
      </c>
      <c r="M175" s="8" t="s">
        <v>3803</v>
      </c>
      <c r="N175" s="8" t="s">
        <v>3803</v>
      </c>
      <c r="O175" s="8" t="s">
        <v>3803</v>
      </c>
      <c r="P175" s="8" t="s">
        <v>3803</v>
      </c>
      <c r="Q175" s="8" t="s">
        <v>3803</v>
      </c>
      <c r="R175" s="11" t="str">
        <f t="shared" si="7"/>
        <v/>
      </c>
      <c r="S175" s="8" t="s">
        <v>3803</v>
      </c>
      <c r="T175" s="8" t="s">
        <v>3803</v>
      </c>
      <c r="U175" s="11" t="str">
        <f t="shared" si="6"/>
        <v/>
      </c>
      <c r="V175" s="13" t="str">
        <f t="shared" si="8"/>
        <v/>
      </c>
      <c r="X175" s="8">
        <v>1</v>
      </c>
    </row>
    <row r="176" spans="1:24" s="8" customFormat="1" ht="17.100000000000001" customHeight="1" x14ac:dyDescent="0.3">
      <c r="A176" s="5" t="s">
        <v>5032</v>
      </c>
      <c r="B176" s="5" t="s">
        <v>5033</v>
      </c>
      <c r="C176" s="8" t="s">
        <v>5012</v>
      </c>
      <c r="D176" s="8" t="s">
        <v>5013</v>
      </c>
      <c r="E176" s="5" t="s">
        <v>5034</v>
      </c>
      <c r="F176" s="8" t="s">
        <v>5015</v>
      </c>
      <c r="G176" s="9" t="s">
        <v>5016</v>
      </c>
      <c r="H176" s="5" t="s">
        <v>5580</v>
      </c>
      <c r="I176" s="8" t="s">
        <v>5035</v>
      </c>
      <c r="J176" s="5">
        <v>3</v>
      </c>
      <c r="K176" s="5">
        <v>971.43520000000001</v>
      </c>
      <c r="L176" s="8" t="s">
        <v>3803</v>
      </c>
      <c r="M176" s="8" t="s">
        <v>3803</v>
      </c>
      <c r="N176" s="8" t="s">
        <v>3803</v>
      </c>
      <c r="O176" s="8" t="s">
        <v>3803</v>
      </c>
      <c r="P176" s="8" t="s">
        <v>3803</v>
      </c>
      <c r="Q176" s="8" t="s">
        <v>3803</v>
      </c>
      <c r="R176" s="11" t="str">
        <f t="shared" si="7"/>
        <v/>
      </c>
      <c r="S176" s="8" t="s">
        <v>3803</v>
      </c>
      <c r="T176" s="8" t="s">
        <v>3803</v>
      </c>
      <c r="U176" s="11" t="str">
        <f t="shared" si="6"/>
        <v/>
      </c>
      <c r="V176" s="13" t="str">
        <f t="shared" si="8"/>
        <v/>
      </c>
      <c r="X176" s="8">
        <v>1</v>
      </c>
    </row>
    <row r="177" spans="1:24" s="7" customFormat="1" ht="17.100000000000001" customHeight="1" x14ac:dyDescent="0.3">
      <c r="A177" s="5" t="s">
        <v>5036</v>
      </c>
      <c r="B177" s="6" t="s">
        <v>5037</v>
      </c>
      <c r="R177" s="11" t="str">
        <f t="shared" si="7"/>
        <v/>
      </c>
      <c r="U177" s="11" t="str">
        <f t="shared" si="6"/>
        <v/>
      </c>
      <c r="V177" s="13" t="str">
        <f t="shared" si="8"/>
        <v/>
      </c>
      <c r="W177" s="8"/>
    </row>
    <row r="178" spans="1:24" s="8" customFormat="1" ht="17.100000000000001" customHeight="1" x14ac:dyDescent="0.3">
      <c r="A178" s="5" t="s">
        <v>1996</v>
      </c>
      <c r="B178" s="5" t="s">
        <v>5038</v>
      </c>
      <c r="C178" s="8" t="s">
        <v>5039</v>
      </c>
      <c r="D178" s="8" t="s">
        <v>5040</v>
      </c>
      <c r="E178" s="5" t="s">
        <v>5598</v>
      </c>
      <c r="F178" s="8" t="s">
        <v>5041</v>
      </c>
      <c r="G178" s="9" t="s">
        <v>5042</v>
      </c>
      <c r="H178" s="5" t="s">
        <v>2025</v>
      </c>
      <c r="I178" s="8" t="s">
        <v>5043</v>
      </c>
      <c r="J178" s="5">
        <v>3</v>
      </c>
      <c r="K178" s="5">
        <v>485.5625</v>
      </c>
      <c r="L178" s="5">
        <v>32.390799999999999</v>
      </c>
      <c r="M178" s="5">
        <v>0</v>
      </c>
      <c r="N178" s="5">
        <v>32.424700000000001</v>
      </c>
      <c r="O178" s="5">
        <v>32.278700000000001</v>
      </c>
      <c r="P178" s="5">
        <v>40064</v>
      </c>
      <c r="Q178" s="5">
        <v>0</v>
      </c>
      <c r="R178" s="11">
        <f t="shared" si="7"/>
        <v>20032</v>
      </c>
      <c r="S178" s="5">
        <v>187249</v>
      </c>
      <c r="T178" s="5">
        <v>154846</v>
      </c>
      <c r="U178" s="11">
        <f t="shared" si="6"/>
        <v>171047.5</v>
      </c>
      <c r="V178" s="13">
        <f t="shared" si="8"/>
        <v>8.5387130591054312</v>
      </c>
      <c r="X178" s="8">
        <v>1</v>
      </c>
    </row>
    <row r="179" spans="1:24" s="8" customFormat="1" ht="17.100000000000001" customHeight="1" x14ac:dyDescent="0.3">
      <c r="A179" s="5" t="s">
        <v>5044</v>
      </c>
      <c r="B179" s="5" t="s">
        <v>5045</v>
      </c>
      <c r="C179" s="8" t="s">
        <v>5039</v>
      </c>
      <c r="D179" s="8" t="s">
        <v>5040</v>
      </c>
      <c r="E179" s="5" t="s">
        <v>5046</v>
      </c>
      <c r="F179" s="8" t="s">
        <v>5041</v>
      </c>
      <c r="G179" s="9" t="s">
        <v>5042</v>
      </c>
      <c r="H179" s="5" t="s">
        <v>2025</v>
      </c>
      <c r="I179" s="8" t="s">
        <v>5047</v>
      </c>
      <c r="J179" s="5">
        <v>3</v>
      </c>
      <c r="K179" s="5">
        <v>485.5625</v>
      </c>
      <c r="L179" s="8" t="s">
        <v>3803</v>
      </c>
      <c r="M179" s="8" t="s">
        <v>3803</v>
      </c>
      <c r="N179" s="8" t="s">
        <v>3803</v>
      </c>
      <c r="O179" s="8" t="s">
        <v>3803</v>
      </c>
      <c r="P179" s="8" t="s">
        <v>3803</v>
      </c>
      <c r="Q179" s="8" t="s">
        <v>3803</v>
      </c>
      <c r="R179" s="11" t="str">
        <f t="shared" si="7"/>
        <v/>
      </c>
      <c r="S179" s="8" t="s">
        <v>3803</v>
      </c>
      <c r="T179" s="8" t="s">
        <v>3803</v>
      </c>
      <c r="U179" s="11" t="str">
        <f t="shared" si="6"/>
        <v/>
      </c>
      <c r="V179" s="13" t="str">
        <f t="shared" si="8"/>
        <v/>
      </c>
      <c r="X179" s="8">
        <v>1</v>
      </c>
    </row>
    <row r="180" spans="1:24" s="7" customFormat="1" ht="17.100000000000001" customHeight="1" x14ac:dyDescent="0.3">
      <c r="A180" s="5" t="s">
        <v>5460</v>
      </c>
      <c r="B180" s="6" t="s">
        <v>5048</v>
      </c>
      <c r="R180" s="11" t="str">
        <f t="shared" si="7"/>
        <v/>
      </c>
      <c r="U180" s="11" t="str">
        <f t="shared" si="6"/>
        <v/>
      </c>
      <c r="V180" s="13" t="str">
        <f t="shared" si="8"/>
        <v/>
      </c>
      <c r="W180" s="8"/>
    </row>
    <row r="181" spans="1:24" s="8" customFormat="1" ht="17.100000000000001" customHeight="1" x14ac:dyDescent="0.3">
      <c r="A181" s="5" t="s">
        <v>5049</v>
      </c>
      <c r="B181" s="5" t="s">
        <v>5050</v>
      </c>
      <c r="C181" s="8" t="s">
        <v>5051</v>
      </c>
      <c r="D181" s="8" t="s">
        <v>5052</v>
      </c>
      <c r="E181" s="5" t="s">
        <v>5053</v>
      </c>
      <c r="F181" s="8" t="s">
        <v>5054</v>
      </c>
      <c r="G181" s="9" t="s">
        <v>5055</v>
      </c>
      <c r="H181" s="5" t="s">
        <v>3769</v>
      </c>
      <c r="I181" s="8" t="s">
        <v>4895</v>
      </c>
      <c r="J181" s="5">
        <v>2</v>
      </c>
      <c r="K181" s="5">
        <v>640.78520000000003</v>
      </c>
      <c r="L181" s="5">
        <v>12.4732</v>
      </c>
      <c r="M181" s="5">
        <v>12.3506</v>
      </c>
      <c r="N181" s="5">
        <v>12.6144</v>
      </c>
      <c r="O181" s="5">
        <v>12.5785</v>
      </c>
      <c r="P181" s="5">
        <v>5822</v>
      </c>
      <c r="Q181" s="5">
        <v>4056</v>
      </c>
      <c r="R181" s="11">
        <f t="shared" si="7"/>
        <v>4939</v>
      </c>
      <c r="S181" s="5">
        <v>4593</v>
      </c>
      <c r="T181" s="5">
        <v>8687</v>
      </c>
      <c r="U181" s="11">
        <f t="shared" si="6"/>
        <v>6640</v>
      </c>
      <c r="V181" s="13">
        <f t="shared" si="8"/>
        <v>1.3444017007491396</v>
      </c>
      <c r="X181" s="8">
        <v>2</v>
      </c>
    </row>
    <row r="182" spans="1:24" s="8" customFormat="1" ht="17.100000000000001" customHeight="1" x14ac:dyDescent="0.3">
      <c r="A182" s="5" t="s">
        <v>5463</v>
      </c>
      <c r="B182" s="5" t="s">
        <v>4896</v>
      </c>
      <c r="C182" s="8" t="s">
        <v>4897</v>
      </c>
      <c r="D182" s="8" t="s">
        <v>4898</v>
      </c>
      <c r="E182" s="5" t="s">
        <v>4899</v>
      </c>
      <c r="F182" s="8" t="s">
        <v>4900</v>
      </c>
      <c r="G182" s="9" t="s">
        <v>4901</v>
      </c>
      <c r="H182" s="5" t="s">
        <v>5119</v>
      </c>
      <c r="I182" s="8" t="s">
        <v>4902</v>
      </c>
      <c r="J182" s="5">
        <v>3</v>
      </c>
      <c r="K182" s="5">
        <v>675.31230000000005</v>
      </c>
      <c r="L182" s="5">
        <v>8.7803000000000004</v>
      </c>
      <c r="M182" s="5">
        <v>8.4853000000000005</v>
      </c>
      <c r="N182" s="5">
        <v>9.0730000000000004</v>
      </c>
      <c r="O182" s="5">
        <v>8.7240000000000002</v>
      </c>
      <c r="P182" s="5">
        <v>152410</v>
      </c>
      <c r="Q182" s="5">
        <v>45067</v>
      </c>
      <c r="R182" s="11">
        <f t="shared" si="7"/>
        <v>98738.5</v>
      </c>
      <c r="S182" s="5">
        <v>206290</v>
      </c>
      <c r="T182" s="5">
        <v>98822</v>
      </c>
      <c r="U182" s="11">
        <f t="shared" si="6"/>
        <v>152556</v>
      </c>
      <c r="V182" s="13">
        <f t="shared" si="8"/>
        <v>1.5450508160444001</v>
      </c>
      <c r="X182" s="8">
        <v>4</v>
      </c>
    </row>
    <row r="183" spans="1:24" s="8" customFormat="1" ht="17.100000000000001" customHeight="1" x14ac:dyDescent="0.3">
      <c r="A183" s="5" t="s">
        <v>4903</v>
      </c>
      <c r="B183" s="5" t="s">
        <v>4904</v>
      </c>
      <c r="C183" s="8" t="s">
        <v>4905</v>
      </c>
      <c r="D183" s="8" t="s">
        <v>4906</v>
      </c>
      <c r="E183" s="5" t="s">
        <v>4907</v>
      </c>
      <c r="F183" s="8" t="s">
        <v>4908</v>
      </c>
      <c r="G183" s="9" t="s">
        <v>4909</v>
      </c>
      <c r="H183" s="5" t="s">
        <v>4910</v>
      </c>
      <c r="I183" s="8" t="s">
        <v>4911</v>
      </c>
      <c r="J183" s="5">
        <v>2</v>
      </c>
      <c r="K183" s="5">
        <v>633.78110000000004</v>
      </c>
      <c r="L183" s="5">
        <v>17.850999999999999</v>
      </c>
      <c r="M183" s="5">
        <v>17.732500000000002</v>
      </c>
      <c r="N183" s="5">
        <v>18.046800000000001</v>
      </c>
      <c r="O183" s="5">
        <v>17.968299999999999</v>
      </c>
      <c r="P183" s="5">
        <v>17997</v>
      </c>
      <c r="Q183" s="5">
        <v>20903</v>
      </c>
      <c r="R183" s="11">
        <f t="shared" si="7"/>
        <v>19450</v>
      </c>
      <c r="S183" s="5">
        <v>61233</v>
      </c>
      <c r="T183" s="5">
        <v>37260</v>
      </c>
      <c r="U183" s="11">
        <f t="shared" si="6"/>
        <v>49246.5</v>
      </c>
      <c r="V183" s="13">
        <f t="shared" si="8"/>
        <v>2.5319537275064268</v>
      </c>
      <c r="X183" s="8">
        <v>2</v>
      </c>
    </row>
    <row r="184" spans="1:24" s="8" customFormat="1" ht="17.100000000000001" customHeight="1" x14ac:dyDescent="0.3">
      <c r="A184" s="5" t="s">
        <v>5302</v>
      </c>
      <c r="B184" s="5" t="s">
        <v>4912</v>
      </c>
      <c r="C184" s="8" t="s">
        <v>4913</v>
      </c>
      <c r="D184" s="9" t="s">
        <v>4914</v>
      </c>
      <c r="E184" s="5" t="s">
        <v>4915</v>
      </c>
      <c r="F184" s="8" t="s">
        <v>4916</v>
      </c>
      <c r="G184" s="9" t="s">
        <v>4917</v>
      </c>
      <c r="H184" s="5" t="s">
        <v>2014</v>
      </c>
      <c r="I184" s="8" t="s">
        <v>4918</v>
      </c>
      <c r="J184" s="5">
        <v>3</v>
      </c>
      <c r="K184" s="5">
        <v>396.85550000000001</v>
      </c>
      <c r="L184" s="5">
        <v>11.2338</v>
      </c>
      <c r="M184" s="5">
        <v>11.152699999999999</v>
      </c>
      <c r="N184" s="5">
        <v>11.537100000000001</v>
      </c>
      <c r="O184" s="5">
        <v>11.387499999999999</v>
      </c>
      <c r="P184" s="5">
        <v>69379</v>
      </c>
      <c r="Q184" s="5">
        <v>41411</v>
      </c>
      <c r="R184" s="11">
        <f t="shared" si="7"/>
        <v>55395</v>
      </c>
      <c r="S184" s="5">
        <v>52699</v>
      </c>
      <c r="T184" s="5">
        <v>64744</v>
      </c>
      <c r="U184" s="11">
        <f t="shared" si="6"/>
        <v>58721.5</v>
      </c>
      <c r="V184" s="13">
        <f t="shared" si="8"/>
        <v>1.060050546078166</v>
      </c>
      <c r="X184" s="8">
        <v>5</v>
      </c>
    </row>
    <row r="185" spans="1:24" s="8" customFormat="1" ht="17.100000000000001" customHeight="1" x14ac:dyDescent="0.3">
      <c r="A185" s="5" t="s">
        <v>4919</v>
      </c>
      <c r="B185" s="5" t="s">
        <v>4920</v>
      </c>
      <c r="C185" s="8" t="s">
        <v>4913</v>
      </c>
      <c r="D185" s="9" t="s">
        <v>4914</v>
      </c>
      <c r="E185" s="5" t="s">
        <v>5593</v>
      </c>
      <c r="F185" s="8" t="s">
        <v>4916</v>
      </c>
      <c r="G185" s="9" t="s">
        <v>4917</v>
      </c>
      <c r="H185" s="5" t="s">
        <v>2014</v>
      </c>
      <c r="I185" s="8" t="s">
        <v>4921</v>
      </c>
      <c r="J185" s="5">
        <v>3</v>
      </c>
      <c r="K185" s="5">
        <v>448.88929999999999</v>
      </c>
      <c r="L185" s="5">
        <v>10.1205</v>
      </c>
      <c r="M185" s="5">
        <v>10.0771</v>
      </c>
      <c r="N185" s="5">
        <v>10.712</v>
      </c>
      <c r="O185" s="5">
        <v>10.3847</v>
      </c>
      <c r="P185" s="5">
        <v>6386950</v>
      </c>
      <c r="Q185" s="5">
        <v>3606710</v>
      </c>
      <c r="R185" s="11">
        <f t="shared" si="7"/>
        <v>4996830</v>
      </c>
      <c r="S185" s="5">
        <v>4873950</v>
      </c>
      <c r="T185" s="5">
        <v>4271110</v>
      </c>
      <c r="U185" s="11">
        <f t="shared" si="6"/>
        <v>4572530</v>
      </c>
      <c r="V185" s="13">
        <f t="shared" si="8"/>
        <v>0.91508616462837444</v>
      </c>
      <c r="X185" s="8">
        <v>6</v>
      </c>
    </row>
    <row r="186" spans="1:24" s="8" customFormat="1" ht="17.100000000000001" customHeight="1" x14ac:dyDescent="0.3">
      <c r="A186" s="5" t="s">
        <v>5306</v>
      </c>
      <c r="B186" s="5" t="s">
        <v>4922</v>
      </c>
      <c r="C186" s="8" t="s">
        <v>4923</v>
      </c>
      <c r="D186" s="9" t="s">
        <v>4924</v>
      </c>
      <c r="E186" s="5" t="s">
        <v>4925</v>
      </c>
      <c r="F186" s="8" t="s">
        <v>4926</v>
      </c>
      <c r="G186" s="9" t="s">
        <v>4927</v>
      </c>
      <c r="H186" s="5" t="s">
        <v>4928</v>
      </c>
      <c r="I186" s="8" t="s">
        <v>4929</v>
      </c>
      <c r="J186" s="5">
        <v>4</v>
      </c>
      <c r="K186" s="5">
        <v>888.18730000000005</v>
      </c>
      <c r="L186" s="5">
        <v>28.738700000000001</v>
      </c>
      <c r="M186" s="5">
        <v>28.325299999999999</v>
      </c>
      <c r="N186" s="5">
        <v>28.627800000000001</v>
      </c>
      <c r="O186" s="5">
        <v>28.406199999999998</v>
      </c>
      <c r="P186" s="5">
        <v>444813</v>
      </c>
      <c r="Q186" s="5">
        <v>242967</v>
      </c>
      <c r="R186" s="11">
        <f t="shared" si="7"/>
        <v>343890</v>
      </c>
      <c r="S186" s="5">
        <v>510276</v>
      </c>
      <c r="T186" s="5">
        <v>178899</v>
      </c>
      <c r="U186" s="11">
        <f t="shared" si="6"/>
        <v>344587.5</v>
      </c>
      <c r="V186" s="13">
        <f t="shared" si="8"/>
        <v>1.002028264852133</v>
      </c>
      <c r="X186" s="8">
        <v>1</v>
      </c>
    </row>
    <row r="187" spans="1:24" s="8" customFormat="1" ht="17.100000000000001" customHeight="1" x14ac:dyDescent="0.3">
      <c r="A187" s="5" t="s">
        <v>5310</v>
      </c>
      <c r="B187" s="5" t="s">
        <v>4930</v>
      </c>
      <c r="C187" s="8" t="s">
        <v>4923</v>
      </c>
      <c r="D187" s="9" t="s">
        <v>4924</v>
      </c>
      <c r="E187" s="5" t="s">
        <v>4931</v>
      </c>
      <c r="F187" s="8" t="s">
        <v>4926</v>
      </c>
      <c r="G187" s="9" t="s">
        <v>4927</v>
      </c>
      <c r="H187" s="5" t="s">
        <v>4928</v>
      </c>
      <c r="I187" s="8" t="s">
        <v>4932</v>
      </c>
      <c r="J187" s="5">
        <v>4</v>
      </c>
      <c r="K187" s="5">
        <v>908.1789</v>
      </c>
      <c r="L187" s="8" t="s">
        <v>3803</v>
      </c>
      <c r="M187" s="8" t="s">
        <v>3803</v>
      </c>
      <c r="N187" s="8" t="s">
        <v>3803</v>
      </c>
      <c r="O187" s="8" t="s">
        <v>3803</v>
      </c>
      <c r="P187" s="8" t="s">
        <v>3803</v>
      </c>
      <c r="Q187" s="8" t="s">
        <v>3803</v>
      </c>
      <c r="R187" s="11" t="str">
        <f t="shared" si="7"/>
        <v/>
      </c>
      <c r="S187" s="8" t="s">
        <v>3803</v>
      </c>
      <c r="T187" s="8" t="s">
        <v>3803</v>
      </c>
      <c r="U187" s="11" t="str">
        <f t="shared" si="6"/>
        <v/>
      </c>
      <c r="V187" s="13" t="str">
        <f t="shared" si="8"/>
        <v/>
      </c>
      <c r="X187" s="8">
        <v>1</v>
      </c>
    </row>
    <row r="188" spans="1:24" s="8" customFormat="1" ht="17.100000000000001" customHeight="1" x14ac:dyDescent="0.3">
      <c r="A188" s="5" t="s">
        <v>5268</v>
      </c>
      <c r="B188" s="5" t="s">
        <v>4933</v>
      </c>
      <c r="C188" s="8" t="s">
        <v>4923</v>
      </c>
      <c r="D188" s="9" t="s">
        <v>4924</v>
      </c>
      <c r="E188" s="5" t="s">
        <v>4934</v>
      </c>
      <c r="F188" s="8" t="s">
        <v>4926</v>
      </c>
      <c r="G188" s="9" t="s">
        <v>4927</v>
      </c>
      <c r="H188" s="5" t="s">
        <v>4928</v>
      </c>
      <c r="I188" s="8" t="s">
        <v>4935</v>
      </c>
      <c r="J188" s="5">
        <v>4</v>
      </c>
      <c r="K188" s="5">
        <v>908.1789</v>
      </c>
      <c r="L188" s="5">
        <v>29.948</v>
      </c>
      <c r="M188" s="5">
        <v>29.849699999999999</v>
      </c>
      <c r="N188" s="5">
        <v>30.06</v>
      </c>
      <c r="O188" s="5">
        <v>30.131</v>
      </c>
      <c r="P188" s="5">
        <v>352527</v>
      </c>
      <c r="Q188" s="5">
        <v>294728</v>
      </c>
      <c r="R188" s="11">
        <f t="shared" si="7"/>
        <v>323627.5</v>
      </c>
      <c r="S188" s="5">
        <v>694546</v>
      </c>
      <c r="T188" s="5">
        <v>393474</v>
      </c>
      <c r="U188" s="11">
        <f t="shared" si="6"/>
        <v>544010</v>
      </c>
      <c r="V188" s="13">
        <f t="shared" si="8"/>
        <v>1.6809758132420762</v>
      </c>
      <c r="X188" s="8">
        <v>2</v>
      </c>
    </row>
    <row r="189" spans="1:24" s="8" customFormat="1" ht="17.100000000000001" customHeight="1" x14ac:dyDescent="0.3">
      <c r="A189" s="5" t="s">
        <v>4936</v>
      </c>
      <c r="B189" s="5" t="s">
        <v>4937</v>
      </c>
      <c r="C189" s="8" t="s">
        <v>4938</v>
      </c>
      <c r="D189" s="8" t="s">
        <v>4939</v>
      </c>
      <c r="E189" s="5" t="s">
        <v>5536</v>
      </c>
      <c r="F189" s="8" t="s">
        <v>4940</v>
      </c>
      <c r="G189" s="9" t="s">
        <v>4941</v>
      </c>
      <c r="H189" s="5" t="s">
        <v>3825</v>
      </c>
      <c r="I189" s="8" t="s">
        <v>4942</v>
      </c>
      <c r="J189" s="5">
        <v>2</v>
      </c>
      <c r="K189" s="5">
        <v>462.21530000000001</v>
      </c>
      <c r="L189" s="5">
        <v>4.8373999999999997</v>
      </c>
      <c r="M189" s="5">
        <v>4.8643000000000001</v>
      </c>
      <c r="N189" s="5">
        <v>6.1795999999999998</v>
      </c>
      <c r="O189" s="5">
        <v>5.6116999999999999</v>
      </c>
      <c r="P189" s="5">
        <v>471</v>
      </c>
      <c r="Q189" s="5">
        <v>316</v>
      </c>
      <c r="R189" s="11">
        <f t="shared" si="7"/>
        <v>393.5</v>
      </c>
      <c r="S189" s="5">
        <v>22350</v>
      </c>
      <c r="T189" s="5">
        <v>20634</v>
      </c>
      <c r="U189" s="11">
        <f t="shared" si="6"/>
        <v>21492</v>
      </c>
      <c r="V189" s="13">
        <f t="shared" si="8"/>
        <v>54.617534942820839</v>
      </c>
      <c r="X189" s="8">
        <v>2</v>
      </c>
    </row>
    <row r="190" spans="1:24" s="8" customFormat="1" ht="17.100000000000001" customHeight="1" x14ac:dyDescent="0.3">
      <c r="A190" s="5" t="s">
        <v>4943</v>
      </c>
      <c r="B190" s="5" t="s">
        <v>4944</v>
      </c>
      <c r="C190" s="8" t="s">
        <v>4945</v>
      </c>
      <c r="D190" s="8" t="s">
        <v>4946</v>
      </c>
      <c r="E190" s="5" t="s">
        <v>4947</v>
      </c>
      <c r="F190" s="8" t="s">
        <v>4948</v>
      </c>
      <c r="G190" s="9" t="s">
        <v>4949</v>
      </c>
      <c r="H190" s="5" t="s">
        <v>5544</v>
      </c>
      <c r="I190" s="8" t="s">
        <v>4950</v>
      </c>
      <c r="J190" s="5">
        <v>2</v>
      </c>
      <c r="K190" s="5">
        <v>790.38499999999999</v>
      </c>
      <c r="L190" s="5">
        <v>0</v>
      </c>
      <c r="M190" s="5">
        <v>26.262499999999999</v>
      </c>
      <c r="N190" s="5">
        <v>26.464700000000001</v>
      </c>
      <c r="O190" s="5">
        <v>26.4025</v>
      </c>
      <c r="P190" s="5">
        <v>0</v>
      </c>
      <c r="Q190" s="5">
        <v>8759</v>
      </c>
      <c r="R190" s="11">
        <f t="shared" si="7"/>
        <v>4379.5</v>
      </c>
      <c r="S190" s="5">
        <v>172186</v>
      </c>
      <c r="T190" s="5">
        <v>129455</v>
      </c>
      <c r="U190" s="11">
        <f t="shared" si="6"/>
        <v>150820.5</v>
      </c>
      <c r="V190" s="13">
        <f t="shared" si="8"/>
        <v>34.437835369334401</v>
      </c>
      <c r="X190" s="8">
        <v>3</v>
      </c>
    </row>
    <row r="191" spans="1:24" s="8" customFormat="1" ht="17.100000000000001" customHeight="1" x14ac:dyDescent="0.3">
      <c r="A191" s="5" t="s">
        <v>4951</v>
      </c>
      <c r="B191" s="5" t="s">
        <v>4952</v>
      </c>
      <c r="C191" s="8" t="s">
        <v>4945</v>
      </c>
      <c r="D191" s="8" t="s">
        <v>4946</v>
      </c>
      <c r="E191" s="5" t="s">
        <v>5548</v>
      </c>
      <c r="F191" s="8" t="s">
        <v>4948</v>
      </c>
      <c r="G191" s="9" t="s">
        <v>4949</v>
      </c>
      <c r="H191" s="5" t="s">
        <v>5544</v>
      </c>
      <c r="I191" s="8" t="s">
        <v>4953</v>
      </c>
      <c r="J191" s="5">
        <v>3</v>
      </c>
      <c r="K191" s="5">
        <v>798.36170000000004</v>
      </c>
      <c r="L191" s="5">
        <v>26.848199999999999</v>
      </c>
      <c r="M191" s="5">
        <v>26.529699999999998</v>
      </c>
      <c r="N191" s="5">
        <v>26.734300000000001</v>
      </c>
      <c r="O191" s="5">
        <v>26.682300000000001</v>
      </c>
      <c r="P191" s="5">
        <v>23785</v>
      </c>
      <c r="Q191" s="5">
        <v>9156</v>
      </c>
      <c r="R191" s="11">
        <f t="shared" si="7"/>
        <v>16470.5</v>
      </c>
      <c r="S191" s="5">
        <v>284897</v>
      </c>
      <c r="T191" s="5">
        <v>91006</v>
      </c>
      <c r="U191" s="11">
        <f t="shared" si="6"/>
        <v>187951.5</v>
      </c>
      <c r="V191" s="13">
        <f t="shared" si="8"/>
        <v>11.411402203940378</v>
      </c>
      <c r="X191" s="8">
        <v>3</v>
      </c>
    </row>
    <row r="192" spans="1:24" s="8" customFormat="1" ht="17.100000000000001" customHeight="1" x14ac:dyDescent="0.3">
      <c r="A192" s="5" t="s">
        <v>5319</v>
      </c>
      <c r="B192" s="5" t="s">
        <v>4954</v>
      </c>
      <c r="C192" s="8" t="s">
        <v>4955</v>
      </c>
      <c r="D192" s="8" t="s">
        <v>4956</v>
      </c>
      <c r="E192" s="5" t="s">
        <v>4957</v>
      </c>
      <c r="F192" s="8" t="s">
        <v>4958</v>
      </c>
      <c r="G192" s="9" t="s">
        <v>4959</v>
      </c>
      <c r="H192" s="5" t="s">
        <v>2031</v>
      </c>
      <c r="I192" s="8" t="s">
        <v>4960</v>
      </c>
      <c r="J192" s="5">
        <v>2</v>
      </c>
      <c r="K192" s="5">
        <v>453.7441</v>
      </c>
      <c r="L192" s="5">
        <v>9.9000000000000008E-3</v>
      </c>
      <c r="M192" s="5">
        <v>0</v>
      </c>
      <c r="N192" s="5">
        <v>6.3500000000000001E-2</v>
      </c>
      <c r="O192" s="5">
        <v>9.7999999999999997E-3</v>
      </c>
      <c r="P192" s="5">
        <v>534413</v>
      </c>
      <c r="Q192" s="5">
        <v>0</v>
      </c>
      <c r="R192" s="11">
        <f t="shared" si="7"/>
        <v>267206.5</v>
      </c>
      <c r="S192" s="5">
        <v>3206590</v>
      </c>
      <c r="T192" s="5">
        <v>11168</v>
      </c>
      <c r="U192" s="11">
        <f t="shared" si="6"/>
        <v>1608879</v>
      </c>
      <c r="V192" s="14">
        <f t="shared" si="8"/>
        <v>6.0211072709683338</v>
      </c>
      <c r="X192" s="8">
        <v>32</v>
      </c>
    </row>
    <row r="193" spans="1:24" s="8" customFormat="1" ht="17.100000000000001" customHeight="1" x14ac:dyDescent="0.3">
      <c r="A193" s="5" t="s">
        <v>4961</v>
      </c>
      <c r="B193" s="5" t="s">
        <v>4962</v>
      </c>
      <c r="C193" s="8" t="s">
        <v>4963</v>
      </c>
      <c r="D193" s="8" t="s">
        <v>4964</v>
      </c>
      <c r="E193" s="5" t="s">
        <v>4965</v>
      </c>
      <c r="F193" s="8" t="s">
        <v>4966</v>
      </c>
      <c r="G193" s="9" t="s">
        <v>4967</v>
      </c>
      <c r="H193" s="5" t="s">
        <v>5064</v>
      </c>
      <c r="I193" s="8" t="s">
        <v>4968</v>
      </c>
      <c r="J193" s="5">
        <v>3</v>
      </c>
      <c r="K193" s="5">
        <v>464.24489999999997</v>
      </c>
      <c r="L193" s="5">
        <v>20.1662</v>
      </c>
      <c r="M193" s="5">
        <v>20.0688</v>
      </c>
      <c r="N193" s="5">
        <v>20.4312</v>
      </c>
      <c r="O193" s="5">
        <v>20.417999999999999</v>
      </c>
      <c r="P193" s="5">
        <v>484892</v>
      </c>
      <c r="Q193" s="5">
        <v>317988</v>
      </c>
      <c r="R193" s="11">
        <f t="shared" si="7"/>
        <v>401440</v>
      </c>
      <c r="S193" s="5">
        <v>181295</v>
      </c>
      <c r="T193" s="5">
        <v>159783</v>
      </c>
      <c r="U193" s="11">
        <f t="shared" si="6"/>
        <v>170539</v>
      </c>
      <c r="V193" s="13">
        <f t="shared" si="8"/>
        <v>0.42481815464328415</v>
      </c>
      <c r="X193" s="8">
        <v>5</v>
      </c>
    </row>
    <row r="194" spans="1:24" s="8" customFormat="1" ht="17.100000000000001" customHeight="1" x14ac:dyDescent="0.3">
      <c r="A194" s="5" t="s">
        <v>5328</v>
      </c>
      <c r="B194" s="5" t="s">
        <v>4969</v>
      </c>
      <c r="C194" s="8" t="s">
        <v>4970</v>
      </c>
      <c r="D194" s="8" t="s">
        <v>4971</v>
      </c>
      <c r="E194" s="5" t="s">
        <v>4972</v>
      </c>
      <c r="F194" s="8" t="s">
        <v>4973</v>
      </c>
      <c r="G194" s="9" t="s">
        <v>4818</v>
      </c>
      <c r="H194" s="5" t="s">
        <v>5526</v>
      </c>
      <c r="I194" s="8" t="s">
        <v>4819</v>
      </c>
      <c r="J194" s="5">
        <v>2</v>
      </c>
      <c r="K194" s="5">
        <v>793.34439999999995</v>
      </c>
      <c r="L194" s="5">
        <v>31.1508</v>
      </c>
      <c r="M194" s="5">
        <v>31.075299999999999</v>
      </c>
      <c r="N194" s="5">
        <v>31.316299999999998</v>
      </c>
      <c r="O194" s="5">
        <v>31.193300000000001</v>
      </c>
      <c r="P194" s="5">
        <v>49027</v>
      </c>
      <c r="Q194" s="5">
        <v>38710</v>
      </c>
      <c r="R194" s="11">
        <f t="shared" si="7"/>
        <v>43868.5</v>
      </c>
      <c r="S194" s="5">
        <v>55605</v>
      </c>
      <c r="T194" s="5">
        <v>67190</v>
      </c>
      <c r="U194" s="11">
        <f t="shared" si="6"/>
        <v>61397.5</v>
      </c>
      <c r="V194" s="13">
        <f t="shared" si="8"/>
        <v>1.3995805646420552</v>
      </c>
      <c r="X194" s="8">
        <v>1</v>
      </c>
    </row>
    <row r="195" spans="1:24" s="8" customFormat="1" ht="17.100000000000001" customHeight="1" x14ac:dyDescent="0.3">
      <c r="A195" s="5" t="s">
        <v>4820</v>
      </c>
      <c r="B195" s="5" t="s">
        <v>4821</v>
      </c>
      <c r="C195" s="8" t="s">
        <v>4970</v>
      </c>
      <c r="D195" s="8" t="s">
        <v>4971</v>
      </c>
      <c r="E195" s="5" t="s">
        <v>4822</v>
      </c>
      <c r="F195" s="8" t="s">
        <v>4973</v>
      </c>
      <c r="G195" s="9" t="s">
        <v>4818</v>
      </c>
      <c r="H195" s="5" t="s">
        <v>5526</v>
      </c>
      <c r="I195" s="8" t="s">
        <v>4823</v>
      </c>
      <c r="J195" s="5">
        <v>2</v>
      </c>
      <c r="K195" s="5">
        <v>640.83410000000003</v>
      </c>
      <c r="L195" s="5">
        <v>20.386500000000002</v>
      </c>
      <c r="M195" s="5">
        <v>20.296700000000001</v>
      </c>
      <c r="N195" s="5">
        <v>20.604800000000001</v>
      </c>
      <c r="O195" s="5">
        <v>20.535499999999999</v>
      </c>
      <c r="P195" s="5">
        <v>100876</v>
      </c>
      <c r="Q195" s="5">
        <v>58599</v>
      </c>
      <c r="R195" s="11">
        <f t="shared" si="7"/>
        <v>79737.5</v>
      </c>
      <c r="S195" s="5">
        <v>112747</v>
      </c>
      <c r="T195" s="5">
        <v>93405</v>
      </c>
      <c r="U195" s="11">
        <f t="shared" si="6"/>
        <v>103076</v>
      </c>
      <c r="V195" s="13">
        <f t="shared" si="8"/>
        <v>1.2926916444583791</v>
      </c>
      <c r="X195" s="8">
        <v>3</v>
      </c>
    </row>
    <row r="196" spans="1:24" s="8" customFormat="1" ht="17.100000000000001" customHeight="1" x14ac:dyDescent="0.3">
      <c r="A196" s="5" t="s">
        <v>4824</v>
      </c>
      <c r="B196" s="5" t="s">
        <v>4825</v>
      </c>
      <c r="C196" s="8" t="s">
        <v>4826</v>
      </c>
      <c r="D196" s="8" t="s">
        <v>4827</v>
      </c>
      <c r="E196" s="5" t="s">
        <v>4828</v>
      </c>
      <c r="F196" s="8" t="s">
        <v>4829</v>
      </c>
      <c r="G196" s="9" t="s">
        <v>4830</v>
      </c>
      <c r="H196" s="5" t="s">
        <v>5228</v>
      </c>
      <c r="I196" s="8" t="s">
        <v>4831</v>
      </c>
      <c r="J196" s="5">
        <v>3</v>
      </c>
      <c r="K196" s="5">
        <v>917.76260000000002</v>
      </c>
      <c r="L196" s="5">
        <v>22.529499999999999</v>
      </c>
      <c r="M196" s="5">
        <v>22.4758</v>
      </c>
      <c r="N196" s="5">
        <v>22.686699999999998</v>
      </c>
      <c r="O196" s="5">
        <v>22.725200000000001</v>
      </c>
      <c r="P196" s="5">
        <v>38809</v>
      </c>
      <c r="Q196" s="5">
        <v>38395</v>
      </c>
      <c r="R196" s="11">
        <f t="shared" si="7"/>
        <v>38602</v>
      </c>
      <c r="S196" s="5">
        <v>60838</v>
      </c>
      <c r="T196" s="5">
        <v>42344</v>
      </c>
      <c r="U196" s="11">
        <f t="shared" si="6"/>
        <v>51591</v>
      </c>
      <c r="V196" s="13">
        <f t="shared" si="8"/>
        <v>1.3364851562095228</v>
      </c>
      <c r="X196" s="8">
        <v>3</v>
      </c>
    </row>
    <row r="197" spans="1:24" s="8" customFormat="1" ht="17.100000000000001" customHeight="1" x14ac:dyDescent="0.3">
      <c r="A197" s="5" t="s">
        <v>4832</v>
      </c>
      <c r="B197" s="5" t="s">
        <v>4833</v>
      </c>
      <c r="C197" s="8" t="s">
        <v>4834</v>
      </c>
      <c r="D197" s="8" t="s">
        <v>4835</v>
      </c>
      <c r="E197" s="5" t="s">
        <v>4836</v>
      </c>
      <c r="F197" s="8" t="s">
        <v>4837</v>
      </c>
      <c r="G197" s="9" t="s">
        <v>4838</v>
      </c>
      <c r="H197" s="5" t="s">
        <v>5641</v>
      </c>
      <c r="I197" s="8" t="s">
        <v>4839</v>
      </c>
      <c r="J197" s="5">
        <v>3</v>
      </c>
      <c r="K197" s="5">
        <v>1140.5361</v>
      </c>
      <c r="L197" s="5">
        <v>45.470199999999998</v>
      </c>
      <c r="M197" s="5">
        <v>45.357500000000002</v>
      </c>
      <c r="N197" s="5">
        <v>45.893500000000003</v>
      </c>
      <c r="O197" s="5">
        <v>46.118499999999997</v>
      </c>
      <c r="P197" s="5">
        <v>54562</v>
      </c>
      <c r="Q197" s="5">
        <v>33350</v>
      </c>
      <c r="R197" s="11">
        <f t="shared" si="7"/>
        <v>43956</v>
      </c>
      <c r="S197" s="5">
        <v>86992</v>
      </c>
      <c r="T197" s="5">
        <v>51616</v>
      </c>
      <c r="U197" s="11">
        <f t="shared" si="6"/>
        <v>69304</v>
      </c>
      <c r="V197" s="13">
        <f t="shared" si="8"/>
        <v>1.5766675766675766</v>
      </c>
      <c r="X197" s="8">
        <v>1</v>
      </c>
    </row>
    <row r="198" spans="1:24" s="8" customFormat="1" ht="17.100000000000001" customHeight="1" x14ac:dyDescent="0.3">
      <c r="A198" s="5" t="s">
        <v>4840</v>
      </c>
      <c r="B198" s="5" t="s">
        <v>4841</v>
      </c>
      <c r="C198" s="8" t="s">
        <v>4842</v>
      </c>
      <c r="D198" s="9" t="s">
        <v>4843</v>
      </c>
      <c r="E198" s="5" t="s">
        <v>5585</v>
      </c>
      <c r="F198" s="8" t="s">
        <v>4844</v>
      </c>
      <c r="G198" s="9" t="s">
        <v>4845</v>
      </c>
      <c r="H198" s="5" t="s">
        <v>2023</v>
      </c>
      <c r="I198" s="8" t="s">
        <v>4846</v>
      </c>
      <c r="J198" s="5">
        <v>3</v>
      </c>
      <c r="K198" s="5">
        <v>732.36429999999996</v>
      </c>
      <c r="L198" s="5">
        <v>38.587699999999998</v>
      </c>
      <c r="M198" s="5">
        <v>38.534199999999998</v>
      </c>
      <c r="N198" s="5">
        <v>38.428199999999997</v>
      </c>
      <c r="O198" s="5">
        <v>38.53</v>
      </c>
      <c r="P198" s="5">
        <v>803082</v>
      </c>
      <c r="Q198" s="5">
        <v>774353</v>
      </c>
      <c r="R198" s="11">
        <f t="shared" si="7"/>
        <v>788717.5</v>
      </c>
      <c r="S198" s="5">
        <v>4633460</v>
      </c>
      <c r="T198" s="5">
        <v>3185360</v>
      </c>
      <c r="U198" s="11">
        <f t="shared" si="6"/>
        <v>3909410</v>
      </c>
      <c r="V198" s="14">
        <f t="shared" si="8"/>
        <v>4.9566669942026138</v>
      </c>
      <c r="X198" s="8">
        <v>10</v>
      </c>
    </row>
    <row r="199" spans="1:24" s="8" customFormat="1" ht="17.100000000000001" customHeight="1" x14ac:dyDescent="0.3">
      <c r="A199" s="5" t="s">
        <v>4847</v>
      </c>
      <c r="B199" s="5" t="s">
        <v>4848</v>
      </c>
      <c r="C199" s="8" t="s">
        <v>4849</v>
      </c>
      <c r="D199" s="8" t="s">
        <v>4850</v>
      </c>
      <c r="E199" s="5" t="s">
        <v>4851</v>
      </c>
      <c r="F199" s="8" t="s">
        <v>4852</v>
      </c>
      <c r="G199" s="9" t="s">
        <v>4853</v>
      </c>
      <c r="H199" s="5" t="s">
        <v>5032</v>
      </c>
      <c r="I199" s="8" t="s">
        <v>4854</v>
      </c>
      <c r="J199" s="5">
        <v>2</v>
      </c>
      <c r="K199" s="5">
        <v>1066.4699000000001</v>
      </c>
      <c r="L199" s="8" t="s">
        <v>3803</v>
      </c>
      <c r="M199" s="8" t="s">
        <v>3803</v>
      </c>
      <c r="N199" s="8" t="s">
        <v>3803</v>
      </c>
      <c r="O199" s="8" t="s">
        <v>3803</v>
      </c>
      <c r="P199" s="8" t="s">
        <v>3803</v>
      </c>
      <c r="Q199" s="8" t="s">
        <v>3803</v>
      </c>
      <c r="R199" s="11" t="str">
        <f t="shared" si="7"/>
        <v/>
      </c>
      <c r="S199" s="8" t="s">
        <v>3803</v>
      </c>
      <c r="T199" s="8" t="s">
        <v>3803</v>
      </c>
      <c r="U199" s="11" t="str">
        <f t="shared" si="6"/>
        <v/>
      </c>
      <c r="V199" s="13" t="str">
        <f t="shared" si="8"/>
        <v/>
      </c>
      <c r="X199" s="8">
        <v>1</v>
      </c>
    </row>
    <row r="200" spans="1:24" s="8" customFormat="1" ht="17.100000000000001" customHeight="1" x14ac:dyDescent="0.3">
      <c r="A200" s="5" t="s">
        <v>5331</v>
      </c>
      <c r="B200" s="5" t="s">
        <v>4855</v>
      </c>
      <c r="C200" s="8" t="s">
        <v>4849</v>
      </c>
      <c r="D200" s="8" t="s">
        <v>4850</v>
      </c>
      <c r="E200" s="5" t="s">
        <v>4856</v>
      </c>
      <c r="F200" s="8" t="s">
        <v>4852</v>
      </c>
      <c r="G200" s="9" t="s">
        <v>4853</v>
      </c>
      <c r="H200" s="5" t="s">
        <v>5032</v>
      </c>
      <c r="I200" s="8" t="s">
        <v>4857</v>
      </c>
      <c r="J200" s="5">
        <v>3</v>
      </c>
      <c r="K200" s="5">
        <v>705.98410000000001</v>
      </c>
      <c r="L200" s="5">
        <v>20.884699999999999</v>
      </c>
      <c r="M200" s="5">
        <v>20.706</v>
      </c>
      <c r="N200" s="5">
        <v>20.945</v>
      </c>
      <c r="O200" s="5">
        <v>20.934000000000001</v>
      </c>
      <c r="P200" s="5">
        <v>2686790</v>
      </c>
      <c r="Q200" s="5">
        <v>1938860</v>
      </c>
      <c r="R200" s="11">
        <f t="shared" si="7"/>
        <v>2312825</v>
      </c>
      <c r="S200" s="5">
        <v>1956900</v>
      </c>
      <c r="T200" s="5">
        <v>1970120</v>
      </c>
      <c r="U200" s="11">
        <f t="shared" si="6"/>
        <v>1963510</v>
      </c>
      <c r="V200" s="13">
        <f t="shared" si="8"/>
        <v>0.84896609125204026</v>
      </c>
      <c r="X200" s="8">
        <v>14</v>
      </c>
    </row>
    <row r="201" spans="1:24" s="8" customFormat="1" ht="17.100000000000001" customHeight="1" x14ac:dyDescent="0.3">
      <c r="A201" s="5" t="s">
        <v>4858</v>
      </c>
      <c r="B201" s="5" t="s">
        <v>4859</v>
      </c>
      <c r="C201" s="8" t="s">
        <v>4860</v>
      </c>
      <c r="D201" s="8" t="s">
        <v>4861</v>
      </c>
      <c r="E201" s="5" t="s">
        <v>4862</v>
      </c>
      <c r="F201" s="8" t="s">
        <v>4863</v>
      </c>
      <c r="G201" s="9" t="s">
        <v>4864</v>
      </c>
      <c r="H201" s="5" t="s">
        <v>5412</v>
      </c>
      <c r="I201" s="8" t="s">
        <v>4865</v>
      </c>
      <c r="J201" s="5">
        <v>3</v>
      </c>
      <c r="K201" s="5">
        <v>442.54520000000002</v>
      </c>
      <c r="L201" s="5">
        <v>5.4352</v>
      </c>
      <c r="M201" s="5">
        <v>4.431</v>
      </c>
      <c r="N201" s="5">
        <v>5.5605000000000002</v>
      </c>
      <c r="O201" s="5">
        <v>5.6116999999999999</v>
      </c>
      <c r="P201" s="5">
        <v>15549</v>
      </c>
      <c r="Q201" s="5">
        <v>968</v>
      </c>
      <c r="R201" s="11">
        <f t="shared" si="7"/>
        <v>8258.5</v>
      </c>
      <c r="S201" s="5">
        <v>101840</v>
      </c>
      <c r="T201" s="5">
        <v>66741</v>
      </c>
      <c r="U201" s="11">
        <f t="shared" si="6"/>
        <v>84290.5</v>
      </c>
      <c r="V201" s="13">
        <f t="shared" si="8"/>
        <v>10.206514500211902</v>
      </c>
      <c r="X201" s="8">
        <v>1</v>
      </c>
    </row>
    <row r="202" spans="1:24" s="8" customFormat="1" ht="17.100000000000001" customHeight="1" x14ac:dyDescent="0.3">
      <c r="A202" s="5" t="s">
        <v>5340</v>
      </c>
      <c r="B202" s="5" t="s">
        <v>4866</v>
      </c>
      <c r="C202" s="8" t="s">
        <v>4860</v>
      </c>
      <c r="D202" s="8" t="s">
        <v>4861</v>
      </c>
      <c r="E202" s="5" t="s">
        <v>4867</v>
      </c>
      <c r="F202" s="8" t="s">
        <v>4863</v>
      </c>
      <c r="G202" s="9" t="s">
        <v>4864</v>
      </c>
      <c r="H202" s="5" t="s">
        <v>5412</v>
      </c>
      <c r="I202" s="8" t="s">
        <v>4868</v>
      </c>
      <c r="J202" s="5">
        <v>2</v>
      </c>
      <c r="K202" s="5">
        <v>663.31410000000005</v>
      </c>
      <c r="L202" s="5">
        <v>5.6002000000000001</v>
      </c>
      <c r="M202" s="5">
        <v>4.5084</v>
      </c>
      <c r="N202" s="5">
        <v>5.5605000000000002</v>
      </c>
      <c r="O202" s="5">
        <v>5.1946000000000003</v>
      </c>
      <c r="P202" s="5">
        <v>1899</v>
      </c>
      <c r="Q202" s="5">
        <v>253</v>
      </c>
      <c r="R202" s="11">
        <f t="shared" si="7"/>
        <v>1076</v>
      </c>
      <c r="S202" s="5">
        <v>17214</v>
      </c>
      <c r="T202" s="5">
        <v>449</v>
      </c>
      <c r="U202" s="11">
        <f t="shared" si="6"/>
        <v>8831.5</v>
      </c>
      <c r="V202" s="13">
        <f t="shared" si="8"/>
        <v>8.2077137546468393</v>
      </c>
      <c r="X202" s="8">
        <v>1</v>
      </c>
    </row>
    <row r="203" spans="1:24" s="8" customFormat="1" ht="17.100000000000001" customHeight="1" x14ac:dyDescent="0.3">
      <c r="A203" s="5" t="s">
        <v>4869</v>
      </c>
      <c r="B203" s="5" t="s">
        <v>4870</v>
      </c>
      <c r="C203" s="8" t="s">
        <v>4871</v>
      </c>
      <c r="D203" s="8" t="s">
        <v>4872</v>
      </c>
      <c r="E203" s="5" t="s">
        <v>4873</v>
      </c>
      <c r="F203" s="8" t="s">
        <v>4874</v>
      </c>
      <c r="G203" s="9" t="s">
        <v>4875</v>
      </c>
      <c r="H203" s="5" t="s">
        <v>2045</v>
      </c>
      <c r="I203" s="8" t="s">
        <v>4876</v>
      </c>
      <c r="J203" s="5">
        <v>3</v>
      </c>
      <c r="K203" s="5">
        <v>1112.4999</v>
      </c>
      <c r="L203" s="5">
        <v>50.150799999999997</v>
      </c>
      <c r="M203" s="5">
        <v>50.116199999999999</v>
      </c>
      <c r="N203" s="5">
        <v>50.166699999999999</v>
      </c>
      <c r="O203" s="5">
        <v>50.132199999999997</v>
      </c>
      <c r="P203" s="5">
        <v>40742</v>
      </c>
      <c r="Q203" s="5">
        <v>32468</v>
      </c>
      <c r="R203" s="11">
        <f t="shared" si="7"/>
        <v>36605</v>
      </c>
      <c r="S203" s="5">
        <v>110452</v>
      </c>
      <c r="T203" s="5">
        <v>157115</v>
      </c>
      <c r="U203" s="11">
        <f t="shared" si="6"/>
        <v>133783.5</v>
      </c>
      <c r="V203" s="13">
        <f t="shared" si="8"/>
        <v>3.6547875973227701</v>
      </c>
      <c r="X203" s="8">
        <v>3</v>
      </c>
    </row>
    <row r="204" spans="1:24" s="8" customFormat="1" ht="17.100000000000001" customHeight="1" x14ac:dyDescent="0.3">
      <c r="A204" s="5" t="s">
        <v>4877</v>
      </c>
      <c r="B204" s="5" t="s">
        <v>4878</v>
      </c>
      <c r="C204" s="8" t="s">
        <v>4879</v>
      </c>
      <c r="D204" s="8" t="s">
        <v>4880</v>
      </c>
      <c r="E204" s="5" t="s">
        <v>4881</v>
      </c>
      <c r="F204" s="8" t="s">
        <v>4882</v>
      </c>
      <c r="G204" s="9" t="s">
        <v>4883</v>
      </c>
      <c r="H204" s="5" t="s">
        <v>5177</v>
      </c>
      <c r="I204" s="8" t="s">
        <v>4884</v>
      </c>
      <c r="J204" s="5">
        <v>3</v>
      </c>
      <c r="K204" s="5">
        <v>936.8</v>
      </c>
      <c r="L204" s="5">
        <v>48.011800000000001</v>
      </c>
      <c r="M204" s="5">
        <v>48.130299999999998</v>
      </c>
      <c r="N204" s="5">
        <v>48.097799999999999</v>
      </c>
      <c r="O204" s="5">
        <v>47.904499999999999</v>
      </c>
      <c r="P204" s="5">
        <v>176166</v>
      </c>
      <c r="Q204" s="5">
        <v>103683</v>
      </c>
      <c r="R204" s="11">
        <f t="shared" si="7"/>
        <v>139924.5</v>
      </c>
      <c r="S204" s="5">
        <v>250982</v>
      </c>
      <c r="T204" s="5">
        <v>158833</v>
      </c>
      <c r="U204" s="11">
        <f t="shared" si="6"/>
        <v>204907.5</v>
      </c>
      <c r="V204" s="13">
        <f t="shared" si="8"/>
        <v>1.4644147379479648</v>
      </c>
      <c r="X204" s="8">
        <v>2</v>
      </c>
    </row>
    <row r="205" spans="1:24" s="8" customFormat="1" ht="17.100000000000001" customHeight="1" x14ac:dyDescent="0.3">
      <c r="A205" s="5" t="s">
        <v>4885</v>
      </c>
      <c r="B205" s="5" t="s">
        <v>4886</v>
      </c>
      <c r="C205" s="8" t="s">
        <v>4887</v>
      </c>
      <c r="D205" s="8" t="s">
        <v>4888</v>
      </c>
      <c r="E205" s="5" t="s">
        <v>4889</v>
      </c>
      <c r="F205" s="8" t="s">
        <v>4890</v>
      </c>
      <c r="G205" s="9" t="s">
        <v>4891</v>
      </c>
      <c r="H205" s="5" t="s">
        <v>5545</v>
      </c>
      <c r="I205" s="8" t="s">
        <v>4892</v>
      </c>
      <c r="J205" s="5">
        <v>3</v>
      </c>
      <c r="K205" s="5">
        <v>957.49480000000005</v>
      </c>
      <c r="L205" s="8" t="s">
        <v>3803</v>
      </c>
      <c r="M205" s="8" t="s">
        <v>3803</v>
      </c>
      <c r="N205" s="8" t="s">
        <v>3803</v>
      </c>
      <c r="O205" s="8" t="s">
        <v>3803</v>
      </c>
      <c r="P205" s="8" t="s">
        <v>3803</v>
      </c>
      <c r="Q205" s="8" t="s">
        <v>3803</v>
      </c>
      <c r="R205" s="11" t="str">
        <f t="shared" si="7"/>
        <v/>
      </c>
      <c r="S205" s="8" t="s">
        <v>3803</v>
      </c>
      <c r="T205" s="8" t="s">
        <v>3803</v>
      </c>
      <c r="U205" s="11" t="str">
        <f t="shared" si="6"/>
        <v/>
      </c>
      <c r="V205" s="13" t="str">
        <f t="shared" si="8"/>
        <v/>
      </c>
      <c r="X205" s="8">
        <v>2</v>
      </c>
    </row>
    <row r="206" spans="1:24" s="8" customFormat="1" ht="17.100000000000001" customHeight="1" x14ac:dyDescent="0.3">
      <c r="A206" s="5" t="s">
        <v>5347</v>
      </c>
      <c r="B206" s="5" t="s">
        <v>4893</v>
      </c>
      <c r="C206" s="8" t="s">
        <v>4887</v>
      </c>
      <c r="D206" s="8" t="s">
        <v>4888</v>
      </c>
      <c r="E206" s="5" t="s">
        <v>4894</v>
      </c>
      <c r="F206" s="8" t="s">
        <v>4890</v>
      </c>
      <c r="G206" s="9" t="s">
        <v>4891</v>
      </c>
      <c r="H206" s="5" t="s">
        <v>5545</v>
      </c>
      <c r="I206" s="8" t="s">
        <v>4741</v>
      </c>
      <c r="J206" s="5">
        <v>3</v>
      </c>
      <c r="K206" s="5">
        <v>552.94169999999997</v>
      </c>
      <c r="L206" s="5">
        <v>23.541699999999999</v>
      </c>
      <c r="M206" s="5">
        <v>23.350999999999999</v>
      </c>
      <c r="N206" s="5">
        <v>23.616700000000002</v>
      </c>
      <c r="O206" s="5">
        <v>23.571999999999999</v>
      </c>
      <c r="P206" s="5">
        <v>368555</v>
      </c>
      <c r="Q206" s="5">
        <v>268153</v>
      </c>
      <c r="R206" s="11">
        <f t="shared" si="7"/>
        <v>318354</v>
      </c>
      <c r="S206" s="5">
        <v>1591010</v>
      </c>
      <c r="T206" s="5">
        <v>955827</v>
      </c>
      <c r="U206" s="11">
        <f t="shared" si="6"/>
        <v>1273418.5</v>
      </c>
      <c r="V206" s="14">
        <f t="shared" si="8"/>
        <v>4.0000078528933196</v>
      </c>
      <c r="X206" s="8">
        <v>1</v>
      </c>
    </row>
    <row r="207" spans="1:24" s="8" customFormat="1" ht="17.100000000000001" customHeight="1" x14ac:dyDescent="0.3">
      <c r="A207" s="5" t="s">
        <v>5555</v>
      </c>
      <c r="B207" s="5" t="s">
        <v>4742</v>
      </c>
      <c r="C207" s="8" t="s">
        <v>4743</v>
      </c>
      <c r="D207" s="8" t="s">
        <v>4744</v>
      </c>
      <c r="E207" s="5" t="s">
        <v>4745</v>
      </c>
      <c r="F207" s="8" t="s">
        <v>4746</v>
      </c>
      <c r="G207" s="9" t="s">
        <v>4747</v>
      </c>
      <c r="H207" s="5" t="s">
        <v>5557</v>
      </c>
      <c r="I207" s="8" t="s">
        <v>4748</v>
      </c>
      <c r="J207" s="5">
        <v>4</v>
      </c>
      <c r="K207" s="5">
        <v>526.5213</v>
      </c>
      <c r="L207" s="5">
        <v>29.5853</v>
      </c>
      <c r="M207" s="5">
        <v>29.642499999999998</v>
      </c>
      <c r="N207" s="5">
        <v>29.746700000000001</v>
      </c>
      <c r="O207" s="5">
        <v>29.695799999999998</v>
      </c>
      <c r="P207" s="5">
        <v>1534490</v>
      </c>
      <c r="Q207" s="5">
        <v>925708</v>
      </c>
      <c r="R207" s="11">
        <f t="shared" si="7"/>
        <v>1230099</v>
      </c>
      <c r="S207" s="5">
        <v>1056910</v>
      </c>
      <c r="T207" s="5">
        <v>768081</v>
      </c>
      <c r="U207" s="11">
        <f t="shared" ref="U207:U270" si="9">IF(AND(S207&lt;&gt;"",T207&lt;&gt;""),SUM(S207:T207)/2,IF(S207&lt;&gt;"",S207,IF(T207&lt;&gt;"",T207,"")))</f>
        <v>912495.5</v>
      </c>
      <c r="V207" s="13">
        <f t="shared" si="8"/>
        <v>0.74180655378144356</v>
      </c>
      <c r="X207" s="8">
        <v>3</v>
      </c>
    </row>
    <row r="208" spans="1:24" s="8" customFormat="1" ht="17.100000000000001" customHeight="1" x14ac:dyDescent="0.3">
      <c r="A208" s="5" t="s">
        <v>4749</v>
      </c>
      <c r="B208" s="5" t="s">
        <v>4750</v>
      </c>
      <c r="C208" s="8" t="s">
        <v>4751</v>
      </c>
      <c r="D208" s="9" t="s">
        <v>4752</v>
      </c>
      <c r="E208" s="5" t="s">
        <v>4947</v>
      </c>
      <c r="F208" s="8" t="s">
        <v>4753</v>
      </c>
      <c r="G208" s="9" t="s">
        <v>4754</v>
      </c>
      <c r="H208" s="5" t="s">
        <v>1984</v>
      </c>
      <c r="I208" s="8" t="s">
        <v>4755</v>
      </c>
      <c r="J208" s="5">
        <v>2</v>
      </c>
      <c r="K208" s="5">
        <v>770.87400000000002</v>
      </c>
      <c r="L208" s="5">
        <v>31.363700000000001</v>
      </c>
      <c r="M208" s="5">
        <v>31.234999999999999</v>
      </c>
      <c r="N208" s="5">
        <v>31.419799999999999</v>
      </c>
      <c r="O208" s="5">
        <v>31.406500000000001</v>
      </c>
      <c r="P208" s="5">
        <v>1889050</v>
      </c>
      <c r="Q208" s="5">
        <v>1145880</v>
      </c>
      <c r="R208" s="11">
        <f t="shared" ref="R208:R271" si="10">IF(AND(P208&lt;&gt;"",Q208&lt;&gt;""),SUM(P208:Q208)/2,IF(P208&lt;&gt;"",P208,IF(Q208&lt;&gt;"",Q208,"")))</f>
        <v>1517465</v>
      </c>
      <c r="S208" s="5">
        <v>3092590</v>
      </c>
      <c r="T208" s="5">
        <v>2474170</v>
      </c>
      <c r="U208" s="11">
        <f t="shared" si="9"/>
        <v>2783380</v>
      </c>
      <c r="V208" s="13">
        <f t="shared" ref="V208:V271" si="11">IF(AND(R208&lt;&gt;"",U208&lt;&gt;""),U208/R208,"")</f>
        <v>1.8342301140388741</v>
      </c>
      <c r="X208" s="8">
        <v>4</v>
      </c>
    </row>
    <row r="209" spans="1:24" s="8" customFormat="1" ht="17.100000000000001" customHeight="1" x14ac:dyDescent="0.3">
      <c r="A209" s="5" t="s">
        <v>4756</v>
      </c>
      <c r="B209" s="5" t="s">
        <v>4757</v>
      </c>
      <c r="C209" s="8" t="s">
        <v>4758</v>
      </c>
      <c r="D209" s="8" t="s">
        <v>4759</v>
      </c>
      <c r="E209" s="5" t="s">
        <v>4760</v>
      </c>
      <c r="F209" s="8" t="s">
        <v>4761</v>
      </c>
      <c r="G209" s="9" t="s">
        <v>4762</v>
      </c>
      <c r="H209" s="5" t="s">
        <v>5248</v>
      </c>
      <c r="I209" s="8" t="s">
        <v>4763</v>
      </c>
      <c r="J209" s="5">
        <v>2</v>
      </c>
      <c r="K209" s="5">
        <v>730.32690000000002</v>
      </c>
      <c r="L209" s="8" t="s">
        <v>3803</v>
      </c>
      <c r="M209" s="8" t="s">
        <v>3803</v>
      </c>
      <c r="N209" s="8" t="s">
        <v>3803</v>
      </c>
      <c r="O209" s="8" t="s">
        <v>3803</v>
      </c>
      <c r="P209" s="8" t="s">
        <v>3803</v>
      </c>
      <c r="Q209" s="8" t="s">
        <v>3803</v>
      </c>
      <c r="R209" s="11" t="str">
        <f t="shared" si="10"/>
        <v/>
      </c>
      <c r="S209" s="8" t="s">
        <v>3803</v>
      </c>
      <c r="T209" s="8" t="s">
        <v>3803</v>
      </c>
      <c r="U209" s="11" t="str">
        <f t="shared" si="9"/>
        <v/>
      </c>
      <c r="V209" s="13" t="str">
        <f t="shared" si="11"/>
        <v/>
      </c>
      <c r="X209" s="8">
        <v>1</v>
      </c>
    </row>
    <row r="210" spans="1:24" s="8" customFormat="1" ht="17.100000000000001" customHeight="1" x14ac:dyDescent="0.3">
      <c r="A210" s="5" t="s">
        <v>5363</v>
      </c>
      <c r="B210" s="5" t="s">
        <v>4764</v>
      </c>
      <c r="C210" s="8" t="s">
        <v>4758</v>
      </c>
      <c r="D210" s="8" t="s">
        <v>4759</v>
      </c>
      <c r="E210" s="5" t="s">
        <v>4765</v>
      </c>
      <c r="F210" s="8" t="s">
        <v>4761</v>
      </c>
      <c r="G210" s="9" t="s">
        <v>4762</v>
      </c>
      <c r="H210" s="5" t="s">
        <v>5248</v>
      </c>
      <c r="I210" s="8" t="s">
        <v>4766</v>
      </c>
      <c r="J210" s="5">
        <v>2</v>
      </c>
      <c r="K210" s="5">
        <v>730.32690000000002</v>
      </c>
      <c r="L210" s="5">
        <v>0</v>
      </c>
      <c r="M210" s="5">
        <v>0</v>
      </c>
      <c r="N210" s="5">
        <v>15.678900000000001</v>
      </c>
      <c r="O210" s="5">
        <v>15.6981</v>
      </c>
      <c r="P210" s="5">
        <v>0</v>
      </c>
      <c r="Q210" s="5">
        <v>0</v>
      </c>
      <c r="R210" s="11">
        <f t="shared" si="10"/>
        <v>0</v>
      </c>
      <c r="S210" s="5">
        <v>24480</v>
      </c>
      <c r="T210" s="5">
        <v>23200</v>
      </c>
      <c r="U210" s="11">
        <f t="shared" si="9"/>
        <v>23840</v>
      </c>
      <c r="V210" s="13" t="e">
        <f t="shared" si="11"/>
        <v>#DIV/0!</v>
      </c>
      <c r="X210" s="8">
        <v>1</v>
      </c>
    </row>
    <row r="211" spans="1:24" s="8" customFormat="1" ht="17.100000000000001" customHeight="1" x14ac:dyDescent="0.3">
      <c r="A211" s="5" t="s">
        <v>5366</v>
      </c>
      <c r="B211" s="5" t="s">
        <v>4767</v>
      </c>
      <c r="C211" s="8" t="s">
        <v>4768</v>
      </c>
      <c r="D211" s="8" t="s">
        <v>4769</v>
      </c>
      <c r="E211" s="5" t="s">
        <v>5255</v>
      </c>
      <c r="F211" s="8" t="s">
        <v>4770</v>
      </c>
      <c r="G211" s="9" t="s">
        <v>4771</v>
      </c>
      <c r="H211" s="5" t="s">
        <v>5661</v>
      </c>
      <c r="I211" s="8" t="s">
        <v>4772</v>
      </c>
      <c r="J211" s="5">
        <v>2</v>
      </c>
      <c r="K211" s="5">
        <v>726.33759999999995</v>
      </c>
      <c r="L211" s="5">
        <v>19.915500000000002</v>
      </c>
      <c r="M211" s="5">
        <v>19.855</v>
      </c>
      <c r="N211" s="5">
        <v>20.14</v>
      </c>
      <c r="O211" s="5">
        <v>20.065000000000001</v>
      </c>
      <c r="P211" s="5">
        <v>274008</v>
      </c>
      <c r="Q211" s="5">
        <v>86582</v>
      </c>
      <c r="R211" s="11">
        <f t="shared" si="10"/>
        <v>180295</v>
      </c>
      <c r="S211" s="5">
        <v>231752</v>
      </c>
      <c r="T211" s="5">
        <v>142709</v>
      </c>
      <c r="U211" s="11">
        <f t="shared" si="9"/>
        <v>187230.5</v>
      </c>
      <c r="V211" s="13">
        <f t="shared" si="11"/>
        <v>1.0384675115782467</v>
      </c>
      <c r="X211" s="8">
        <v>5</v>
      </c>
    </row>
    <row r="212" spans="1:24" s="8" customFormat="1" ht="17.100000000000001" customHeight="1" x14ac:dyDescent="0.3">
      <c r="A212" s="5" t="s">
        <v>5369</v>
      </c>
      <c r="B212" s="5" t="s">
        <v>4773</v>
      </c>
      <c r="C212" s="8" t="s">
        <v>4774</v>
      </c>
      <c r="D212" s="8" t="s">
        <v>4775</v>
      </c>
      <c r="E212" s="5" t="s">
        <v>4776</v>
      </c>
      <c r="F212" s="8" t="s">
        <v>4777</v>
      </c>
      <c r="G212" s="9" t="s">
        <v>4778</v>
      </c>
      <c r="H212" s="5" t="s">
        <v>5517</v>
      </c>
      <c r="I212" s="8" t="s">
        <v>4779</v>
      </c>
      <c r="J212" s="5">
        <v>3</v>
      </c>
      <c r="K212" s="5">
        <v>870.69560000000001</v>
      </c>
      <c r="L212" s="5">
        <v>25.807500000000001</v>
      </c>
      <c r="M212" s="5">
        <v>25.443999999999999</v>
      </c>
      <c r="N212" s="5">
        <v>25.594000000000001</v>
      </c>
      <c r="O212" s="5">
        <v>25.969000000000001</v>
      </c>
      <c r="P212" s="5">
        <v>303321</v>
      </c>
      <c r="Q212" s="5">
        <v>221822</v>
      </c>
      <c r="R212" s="11">
        <f t="shared" si="10"/>
        <v>262571.5</v>
      </c>
      <c r="S212" s="5">
        <v>441935</v>
      </c>
      <c r="T212" s="5">
        <v>284583</v>
      </c>
      <c r="U212" s="11">
        <f t="shared" si="9"/>
        <v>363259</v>
      </c>
      <c r="V212" s="13">
        <f t="shared" si="11"/>
        <v>1.3834669794703538</v>
      </c>
      <c r="X212" s="8">
        <v>2</v>
      </c>
    </row>
    <row r="213" spans="1:24" s="8" customFormat="1" ht="17.100000000000001" customHeight="1" x14ac:dyDescent="0.3">
      <c r="A213" s="5" t="s">
        <v>5384</v>
      </c>
      <c r="B213" s="5" t="s">
        <v>4780</v>
      </c>
      <c r="C213" s="8" t="s">
        <v>4781</v>
      </c>
      <c r="D213" s="8" t="s">
        <v>4782</v>
      </c>
      <c r="E213" s="5" t="s">
        <v>5119</v>
      </c>
      <c r="F213" s="8" t="s">
        <v>4783</v>
      </c>
      <c r="G213" s="9" t="s">
        <v>4784</v>
      </c>
      <c r="H213" s="5" t="s">
        <v>5443</v>
      </c>
      <c r="I213" s="8" t="s">
        <v>4785</v>
      </c>
      <c r="J213" s="5">
        <v>2</v>
      </c>
      <c r="K213" s="5">
        <v>732.86599999999999</v>
      </c>
      <c r="L213" s="5">
        <v>34.6965</v>
      </c>
      <c r="M213" s="5">
        <v>34.701500000000003</v>
      </c>
      <c r="N213" s="5">
        <v>34.765999999999998</v>
      </c>
      <c r="O213" s="5">
        <v>34.714300000000001</v>
      </c>
      <c r="P213" s="5">
        <v>792819</v>
      </c>
      <c r="Q213" s="5">
        <v>449907</v>
      </c>
      <c r="R213" s="11">
        <f t="shared" si="10"/>
        <v>621363</v>
      </c>
      <c r="S213" s="5">
        <v>1416670</v>
      </c>
      <c r="T213" s="5">
        <v>962530</v>
      </c>
      <c r="U213" s="11">
        <f t="shared" si="9"/>
        <v>1189600</v>
      </c>
      <c r="V213" s="13">
        <f t="shared" si="11"/>
        <v>1.9145008634244396</v>
      </c>
      <c r="X213" s="8">
        <v>4</v>
      </c>
    </row>
    <row r="214" spans="1:24" s="8" customFormat="1" ht="17.100000000000001" customHeight="1" x14ac:dyDescent="0.3">
      <c r="A214" s="5" t="s">
        <v>5375</v>
      </c>
      <c r="B214" s="5" t="s">
        <v>4786</v>
      </c>
      <c r="C214" s="8" t="s">
        <v>4787</v>
      </c>
      <c r="D214" s="8" t="s">
        <v>4788</v>
      </c>
      <c r="E214" s="5" t="s">
        <v>4789</v>
      </c>
      <c r="F214" s="8" t="s">
        <v>4790</v>
      </c>
      <c r="G214" s="9" t="s">
        <v>4791</v>
      </c>
      <c r="H214" s="5" t="s">
        <v>5474</v>
      </c>
      <c r="I214" s="8" t="s">
        <v>4792</v>
      </c>
      <c r="J214" s="5">
        <v>4</v>
      </c>
      <c r="K214" s="5">
        <v>540.05119999999999</v>
      </c>
      <c r="L214" s="8" t="s">
        <v>3803</v>
      </c>
      <c r="M214" s="8" t="s">
        <v>3803</v>
      </c>
      <c r="N214" s="8" t="s">
        <v>3803</v>
      </c>
      <c r="O214" s="8" t="s">
        <v>3803</v>
      </c>
      <c r="P214" s="8" t="s">
        <v>3803</v>
      </c>
      <c r="Q214" s="8" t="s">
        <v>3803</v>
      </c>
      <c r="R214" s="11" t="str">
        <f t="shared" si="10"/>
        <v/>
      </c>
      <c r="S214" s="8" t="s">
        <v>3803</v>
      </c>
      <c r="T214" s="8" t="s">
        <v>3803</v>
      </c>
      <c r="U214" s="11" t="str">
        <f t="shared" si="9"/>
        <v/>
      </c>
      <c r="V214" s="13" t="str">
        <f t="shared" si="11"/>
        <v/>
      </c>
      <c r="X214" s="8">
        <v>1</v>
      </c>
    </row>
    <row r="215" spans="1:24" s="7" customFormat="1" ht="17.100000000000001" customHeight="1" x14ac:dyDescent="0.3">
      <c r="A215" s="5" t="s">
        <v>4793</v>
      </c>
      <c r="B215" s="6" t="s">
        <v>4794</v>
      </c>
      <c r="R215" s="11" t="str">
        <f t="shared" si="10"/>
        <v/>
      </c>
      <c r="U215" s="11" t="str">
        <f t="shared" si="9"/>
        <v/>
      </c>
      <c r="V215" s="13" t="str">
        <f t="shared" si="11"/>
        <v/>
      </c>
      <c r="W215" s="8"/>
    </row>
    <row r="216" spans="1:24" s="8" customFormat="1" ht="17.100000000000001" customHeight="1" x14ac:dyDescent="0.3">
      <c r="A216" s="5" t="s">
        <v>4795</v>
      </c>
      <c r="B216" s="5" t="s">
        <v>4796</v>
      </c>
      <c r="C216" s="8" t="s">
        <v>4797</v>
      </c>
      <c r="D216" s="8" t="s">
        <v>4798</v>
      </c>
      <c r="E216" s="5" t="s">
        <v>4799</v>
      </c>
      <c r="F216" s="8" t="s">
        <v>4800</v>
      </c>
      <c r="G216" s="9" t="s">
        <v>4801</v>
      </c>
      <c r="H216" s="5" t="s">
        <v>4903</v>
      </c>
      <c r="I216" s="8" t="s">
        <v>4802</v>
      </c>
      <c r="J216" s="5">
        <v>3</v>
      </c>
      <c r="K216" s="5">
        <v>465.91340000000002</v>
      </c>
      <c r="L216" s="5">
        <v>11.577299999999999</v>
      </c>
      <c r="M216" s="5">
        <v>11.585100000000001</v>
      </c>
      <c r="N216" s="5">
        <v>12.4941</v>
      </c>
      <c r="O216" s="5">
        <v>12.04</v>
      </c>
      <c r="P216" s="5">
        <v>157940</v>
      </c>
      <c r="Q216" s="5">
        <v>102704</v>
      </c>
      <c r="R216" s="11">
        <f t="shared" si="10"/>
        <v>130322</v>
      </c>
      <c r="S216" s="5">
        <v>72616</v>
      </c>
      <c r="T216" s="5">
        <v>143098</v>
      </c>
      <c r="U216" s="11">
        <f t="shared" si="9"/>
        <v>107857</v>
      </c>
      <c r="V216" s="13">
        <f t="shared" si="11"/>
        <v>0.82761928147204611</v>
      </c>
      <c r="X216" s="8">
        <v>3</v>
      </c>
    </row>
    <row r="217" spans="1:24" s="8" customFormat="1" ht="17.100000000000001" customHeight="1" x14ac:dyDescent="0.3">
      <c r="A217" s="5" t="s">
        <v>4803</v>
      </c>
      <c r="B217" s="5" t="s">
        <v>4804</v>
      </c>
      <c r="C217" s="8" t="s">
        <v>4805</v>
      </c>
      <c r="D217" s="8" t="s">
        <v>4806</v>
      </c>
      <c r="E217" s="5" t="s">
        <v>4807</v>
      </c>
      <c r="F217" s="8" t="s">
        <v>4808</v>
      </c>
      <c r="G217" s="9" t="s">
        <v>4809</v>
      </c>
      <c r="H217" s="5" t="s">
        <v>5389</v>
      </c>
      <c r="I217" s="8" t="s">
        <v>4810</v>
      </c>
      <c r="J217" s="5">
        <v>2</v>
      </c>
      <c r="K217" s="5">
        <v>631.81629999999996</v>
      </c>
      <c r="L217" s="5">
        <v>20.933700000000002</v>
      </c>
      <c r="M217" s="5">
        <v>20.811499999999999</v>
      </c>
      <c r="N217" s="5">
        <v>21.115200000000002</v>
      </c>
      <c r="O217" s="5">
        <v>20.934000000000001</v>
      </c>
      <c r="P217" s="5">
        <v>1994840</v>
      </c>
      <c r="Q217" s="5">
        <v>764773</v>
      </c>
      <c r="R217" s="11">
        <f t="shared" si="10"/>
        <v>1379806.5</v>
      </c>
      <c r="S217" s="5">
        <v>1326030</v>
      </c>
      <c r="T217" s="5">
        <v>1192250</v>
      </c>
      <c r="U217" s="11">
        <f t="shared" si="9"/>
        <v>1259140</v>
      </c>
      <c r="V217" s="13">
        <f t="shared" si="11"/>
        <v>0.91254824498942422</v>
      </c>
      <c r="X217" s="8">
        <v>7</v>
      </c>
    </row>
    <row r="218" spans="1:24" s="8" customFormat="1" ht="17.100000000000001" customHeight="1" x14ac:dyDescent="0.3">
      <c r="A218" s="5" t="s">
        <v>4811</v>
      </c>
      <c r="B218" s="5" t="s">
        <v>4812</v>
      </c>
      <c r="C218" s="8" t="s">
        <v>4813</v>
      </c>
      <c r="D218" s="9" t="s">
        <v>4814</v>
      </c>
      <c r="E218" s="5" t="s">
        <v>4815</v>
      </c>
      <c r="F218" s="8" t="s">
        <v>4816</v>
      </c>
      <c r="G218" s="9" t="s">
        <v>4817</v>
      </c>
      <c r="H218" s="5" t="s">
        <v>4670</v>
      </c>
      <c r="I218" s="8" t="s">
        <v>4671</v>
      </c>
      <c r="J218" s="5">
        <v>3</v>
      </c>
      <c r="K218" s="5">
        <v>765.39459999999997</v>
      </c>
      <c r="L218" s="5">
        <v>32.551200000000001</v>
      </c>
      <c r="M218" s="5">
        <v>32.164000000000001</v>
      </c>
      <c r="N218" s="5">
        <v>0</v>
      </c>
      <c r="O218" s="5">
        <v>32.499000000000002</v>
      </c>
      <c r="P218" s="5">
        <v>112603</v>
      </c>
      <c r="Q218" s="5">
        <v>52777</v>
      </c>
      <c r="R218" s="11">
        <f t="shared" si="10"/>
        <v>82690</v>
      </c>
      <c r="S218" s="5">
        <v>0</v>
      </c>
      <c r="T218" s="5">
        <v>17468</v>
      </c>
      <c r="U218" s="11">
        <f t="shared" si="9"/>
        <v>8734</v>
      </c>
      <c r="V218" s="13">
        <f t="shared" si="11"/>
        <v>0.10562341274640223</v>
      </c>
      <c r="X218" s="8">
        <v>2</v>
      </c>
    </row>
    <row r="219" spans="1:24" s="8" customFormat="1" ht="17.100000000000001" customHeight="1" x14ac:dyDescent="0.3">
      <c r="A219" s="5" t="s">
        <v>5378</v>
      </c>
      <c r="B219" s="5" t="s">
        <v>4672</v>
      </c>
      <c r="C219" s="8" t="s">
        <v>4673</v>
      </c>
      <c r="D219" s="8" t="s">
        <v>4674</v>
      </c>
      <c r="E219" s="5" t="s">
        <v>4675</v>
      </c>
      <c r="F219" s="8" t="s">
        <v>4676</v>
      </c>
      <c r="G219" s="9" t="s">
        <v>4677</v>
      </c>
      <c r="H219" s="5" t="s">
        <v>5473</v>
      </c>
      <c r="I219" s="8" t="s">
        <v>4678</v>
      </c>
      <c r="J219" s="5">
        <v>3</v>
      </c>
      <c r="K219" s="5">
        <v>760.35749999999996</v>
      </c>
      <c r="L219" s="8" t="s">
        <v>3803</v>
      </c>
      <c r="M219" s="8" t="s">
        <v>3803</v>
      </c>
      <c r="N219" s="8" t="s">
        <v>3803</v>
      </c>
      <c r="O219" s="8" t="s">
        <v>3803</v>
      </c>
      <c r="P219" s="8" t="s">
        <v>3803</v>
      </c>
      <c r="Q219" s="8" t="s">
        <v>3803</v>
      </c>
      <c r="R219" s="11" t="str">
        <f t="shared" si="10"/>
        <v/>
      </c>
      <c r="S219" s="8" t="s">
        <v>3803</v>
      </c>
      <c r="T219" s="8" t="s">
        <v>3803</v>
      </c>
      <c r="U219" s="11" t="str">
        <f t="shared" si="9"/>
        <v/>
      </c>
      <c r="V219" s="13" t="str">
        <f t="shared" si="11"/>
        <v/>
      </c>
      <c r="X219" s="8">
        <v>1</v>
      </c>
    </row>
    <row r="220" spans="1:24" s="8" customFormat="1" ht="17.100000000000001" customHeight="1" x14ac:dyDescent="0.3">
      <c r="A220" s="5" t="s">
        <v>5216</v>
      </c>
      <c r="B220" s="5" t="s">
        <v>4679</v>
      </c>
      <c r="C220" s="8" t="s">
        <v>4673</v>
      </c>
      <c r="D220" s="8" t="s">
        <v>4674</v>
      </c>
      <c r="E220" s="5" t="s">
        <v>4680</v>
      </c>
      <c r="F220" s="8" t="s">
        <v>4676</v>
      </c>
      <c r="G220" s="9" t="s">
        <v>4677</v>
      </c>
      <c r="H220" s="5" t="s">
        <v>5473</v>
      </c>
      <c r="I220" s="8" t="s">
        <v>4681</v>
      </c>
      <c r="J220" s="5">
        <v>3</v>
      </c>
      <c r="K220" s="5">
        <v>760.35749999999996</v>
      </c>
      <c r="L220" s="8" t="s">
        <v>3803</v>
      </c>
      <c r="M220" s="8" t="s">
        <v>3803</v>
      </c>
      <c r="N220" s="8" t="s">
        <v>3803</v>
      </c>
      <c r="O220" s="8" t="s">
        <v>3803</v>
      </c>
      <c r="P220" s="8" t="s">
        <v>3803</v>
      </c>
      <c r="Q220" s="8" t="s">
        <v>3803</v>
      </c>
      <c r="R220" s="11" t="str">
        <f t="shared" si="10"/>
        <v/>
      </c>
      <c r="S220" s="8" t="s">
        <v>3803</v>
      </c>
      <c r="T220" s="8" t="s">
        <v>3803</v>
      </c>
      <c r="U220" s="11" t="str">
        <f t="shared" si="9"/>
        <v/>
      </c>
      <c r="V220" s="13" t="str">
        <f t="shared" si="11"/>
        <v/>
      </c>
      <c r="X220" s="8">
        <v>1</v>
      </c>
    </row>
    <row r="221" spans="1:24" s="8" customFormat="1" ht="17.100000000000001" customHeight="1" x14ac:dyDescent="0.3">
      <c r="A221" s="5" t="s">
        <v>5219</v>
      </c>
      <c r="B221" s="5" t="s">
        <v>4682</v>
      </c>
      <c r="C221" s="8" t="s">
        <v>4673</v>
      </c>
      <c r="D221" s="8" t="s">
        <v>4674</v>
      </c>
      <c r="E221" s="5" t="s">
        <v>4683</v>
      </c>
      <c r="F221" s="8" t="s">
        <v>4676</v>
      </c>
      <c r="G221" s="9" t="s">
        <v>4677</v>
      </c>
      <c r="H221" s="5" t="s">
        <v>5473</v>
      </c>
      <c r="I221" s="8" t="s">
        <v>4684</v>
      </c>
      <c r="J221" s="5">
        <v>5</v>
      </c>
      <c r="K221" s="5">
        <v>821.59289999999999</v>
      </c>
      <c r="L221" s="8" t="s">
        <v>3803</v>
      </c>
      <c r="M221" s="8" t="s">
        <v>3803</v>
      </c>
      <c r="N221" s="8" t="s">
        <v>3803</v>
      </c>
      <c r="O221" s="8" t="s">
        <v>3803</v>
      </c>
      <c r="P221" s="8" t="s">
        <v>3803</v>
      </c>
      <c r="Q221" s="8" t="s">
        <v>3803</v>
      </c>
      <c r="R221" s="11" t="str">
        <f t="shared" si="10"/>
        <v/>
      </c>
      <c r="S221" s="8" t="s">
        <v>3803</v>
      </c>
      <c r="T221" s="8" t="s">
        <v>3803</v>
      </c>
      <c r="U221" s="11" t="str">
        <f t="shared" si="9"/>
        <v/>
      </c>
      <c r="V221" s="13" t="str">
        <f t="shared" si="11"/>
        <v/>
      </c>
      <c r="X221" s="8">
        <v>1</v>
      </c>
    </row>
    <row r="222" spans="1:24" s="8" customFormat="1" ht="17.100000000000001" customHeight="1" x14ac:dyDescent="0.3">
      <c r="A222" s="5" t="s">
        <v>5222</v>
      </c>
      <c r="B222" s="5" t="s">
        <v>4685</v>
      </c>
      <c r="C222" s="8" t="s">
        <v>4673</v>
      </c>
      <c r="D222" s="8" t="s">
        <v>4674</v>
      </c>
      <c r="E222" s="5" t="s">
        <v>4686</v>
      </c>
      <c r="F222" s="8" t="s">
        <v>4676</v>
      </c>
      <c r="G222" s="9" t="s">
        <v>4677</v>
      </c>
      <c r="H222" s="5" t="s">
        <v>5473</v>
      </c>
      <c r="I222" s="8" t="s">
        <v>4687</v>
      </c>
      <c r="J222" s="5">
        <v>5</v>
      </c>
      <c r="K222" s="5">
        <v>821.59289999999999</v>
      </c>
      <c r="L222" s="8" t="s">
        <v>3803</v>
      </c>
      <c r="M222" s="8" t="s">
        <v>3803</v>
      </c>
      <c r="N222" s="8" t="s">
        <v>3803</v>
      </c>
      <c r="O222" s="8" t="s">
        <v>3803</v>
      </c>
      <c r="P222" s="8" t="s">
        <v>3803</v>
      </c>
      <c r="Q222" s="8" t="s">
        <v>3803</v>
      </c>
      <c r="R222" s="11" t="str">
        <f t="shared" si="10"/>
        <v/>
      </c>
      <c r="S222" s="8" t="s">
        <v>3803</v>
      </c>
      <c r="T222" s="8" t="s">
        <v>3803</v>
      </c>
      <c r="U222" s="11" t="str">
        <f t="shared" si="9"/>
        <v/>
      </c>
      <c r="V222" s="13" t="str">
        <f t="shared" si="11"/>
        <v/>
      </c>
      <c r="X222" s="8">
        <v>1</v>
      </c>
    </row>
    <row r="223" spans="1:24" s="8" customFormat="1" ht="17.100000000000001" customHeight="1" x14ac:dyDescent="0.3">
      <c r="A223" s="5" t="s">
        <v>4688</v>
      </c>
      <c r="B223" s="5" t="s">
        <v>4689</v>
      </c>
      <c r="C223" s="8" t="s">
        <v>4673</v>
      </c>
      <c r="D223" s="8" t="s">
        <v>4674</v>
      </c>
      <c r="E223" s="5" t="s">
        <v>4690</v>
      </c>
      <c r="F223" s="8" t="s">
        <v>4676</v>
      </c>
      <c r="G223" s="9" t="s">
        <v>4677</v>
      </c>
      <c r="H223" s="5" t="s">
        <v>5473</v>
      </c>
      <c r="I223" s="8" t="s">
        <v>4691</v>
      </c>
      <c r="J223" s="5">
        <v>3</v>
      </c>
      <c r="K223" s="5">
        <v>760.35749999999996</v>
      </c>
      <c r="L223" s="5">
        <v>16.674299999999999</v>
      </c>
      <c r="M223" s="5">
        <v>16.500499999999999</v>
      </c>
      <c r="N223" s="5">
        <v>16.9312</v>
      </c>
      <c r="O223" s="5">
        <v>16.749500000000001</v>
      </c>
      <c r="P223" s="5">
        <v>363339</v>
      </c>
      <c r="Q223" s="5">
        <v>241650</v>
      </c>
      <c r="R223" s="11">
        <f t="shared" si="10"/>
        <v>302494.5</v>
      </c>
      <c r="S223" s="5">
        <v>272793</v>
      </c>
      <c r="T223" s="5">
        <v>160650</v>
      </c>
      <c r="U223" s="11">
        <f t="shared" si="9"/>
        <v>216721.5</v>
      </c>
      <c r="V223" s="13">
        <f t="shared" si="11"/>
        <v>0.71644773706629372</v>
      </c>
      <c r="X223" s="8">
        <v>2</v>
      </c>
    </row>
    <row r="224" spans="1:24" s="8" customFormat="1" ht="17.100000000000001" customHeight="1" x14ac:dyDescent="0.3">
      <c r="A224" s="5" t="s">
        <v>5225</v>
      </c>
      <c r="B224" s="5" t="s">
        <v>4692</v>
      </c>
      <c r="C224" s="8" t="s">
        <v>4693</v>
      </c>
      <c r="D224" s="8" t="s">
        <v>4694</v>
      </c>
      <c r="E224" s="5" t="s">
        <v>4695</v>
      </c>
      <c r="F224" s="8" t="s">
        <v>4696</v>
      </c>
      <c r="G224" s="9" t="s">
        <v>4697</v>
      </c>
      <c r="H224" s="5" t="s">
        <v>5473</v>
      </c>
      <c r="I224" s="8" t="s">
        <v>4698</v>
      </c>
      <c r="J224" s="5">
        <v>4</v>
      </c>
      <c r="K224" s="5">
        <v>1028.261</v>
      </c>
      <c r="L224" s="5">
        <v>40.831800000000001</v>
      </c>
      <c r="M224" s="5">
        <v>40.696300000000001</v>
      </c>
      <c r="N224" s="5">
        <v>40.858800000000002</v>
      </c>
      <c r="O224" s="5">
        <v>40.719700000000003</v>
      </c>
      <c r="P224" s="5">
        <v>1156050</v>
      </c>
      <c r="Q224" s="5">
        <v>767663</v>
      </c>
      <c r="R224" s="11">
        <f t="shared" si="10"/>
        <v>961856.5</v>
      </c>
      <c r="S224" s="5">
        <v>929546</v>
      </c>
      <c r="T224" s="5">
        <v>689327</v>
      </c>
      <c r="U224" s="11">
        <f t="shared" si="9"/>
        <v>809436.5</v>
      </c>
      <c r="V224" s="13">
        <f t="shared" si="11"/>
        <v>0.84153561368041907</v>
      </c>
      <c r="X224" s="8">
        <v>10</v>
      </c>
    </row>
    <row r="225" spans="1:24" s="8" customFormat="1" ht="17.100000000000001" customHeight="1" x14ac:dyDescent="0.3">
      <c r="A225" s="5" t="s">
        <v>5229</v>
      </c>
      <c r="B225" s="5" t="s">
        <v>4699</v>
      </c>
      <c r="C225" s="8" t="s">
        <v>4693</v>
      </c>
      <c r="D225" s="8" t="s">
        <v>4694</v>
      </c>
      <c r="E225" s="5" t="s">
        <v>4700</v>
      </c>
      <c r="F225" s="8" t="s">
        <v>4696</v>
      </c>
      <c r="G225" s="9" t="s">
        <v>4697</v>
      </c>
      <c r="H225" s="5" t="s">
        <v>5473</v>
      </c>
      <c r="I225" s="8" t="s">
        <v>4701</v>
      </c>
      <c r="J225" s="5">
        <v>3</v>
      </c>
      <c r="K225" s="5">
        <v>656.66989999999998</v>
      </c>
      <c r="L225" s="5">
        <v>45.207500000000003</v>
      </c>
      <c r="M225" s="5">
        <v>45.135199999999998</v>
      </c>
      <c r="N225" s="5">
        <v>45.170699999999997</v>
      </c>
      <c r="O225" s="5">
        <v>45.030299999999997</v>
      </c>
      <c r="P225" s="5">
        <v>146736</v>
      </c>
      <c r="Q225" s="5">
        <v>93772</v>
      </c>
      <c r="R225" s="11">
        <f t="shared" si="10"/>
        <v>120254</v>
      </c>
      <c r="S225" s="5">
        <v>374742</v>
      </c>
      <c r="T225" s="5">
        <v>146808</v>
      </c>
      <c r="U225" s="11">
        <f t="shared" si="9"/>
        <v>260775</v>
      </c>
      <c r="V225" s="13">
        <f t="shared" si="11"/>
        <v>2.1685349343888767</v>
      </c>
      <c r="X225" s="8">
        <v>5</v>
      </c>
    </row>
    <row r="226" spans="1:24" s="8" customFormat="1" ht="17.100000000000001" customHeight="1" x14ac:dyDescent="0.3">
      <c r="A226" s="5" t="s">
        <v>5299</v>
      </c>
      <c r="B226" s="5" t="s">
        <v>4702</v>
      </c>
      <c r="C226" s="8" t="s">
        <v>4703</v>
      </c>
      <c r="D226" s="8" t="s">
        <v>4704</v>
      </c>
      <c r="E226" s="5" t="s">
        <v>4705</v>
      </c>
      <c r="F226" s="8" t="s">
        <v>4706</v>
      </c>
      <c r="G226" s="9" t="s">
        <v>4707</v>
      </c>
      <c r="H226" s="5" t="s">
        <v>2037</v>
      </c>
      <c r="I226" s="8" t="s">
        <v>4708</v>
      </c>
      <c r="J226" s="5">
        <v>5</v>
      </c>
      <c r="K226" s="5">
        <v>837.57889999999998</v>
      </c>
      <c r="L226" s="5">
        <v>46.788200000000003</v>
      </c>
      <c r="M226" s="5">
        <v>47.037799999999997</v>
      </c>
      <c r="N226" s="5">
        <v>46.625799999999998</v>
      </c>
      <c r="O226" s="5">
        <v>46.741500000000002</v>
      </c>
      <c r="P226" s="5">
        <v>29870</v>
      </c>
      <c r="Q226" s="5">
        <v>34262</v>
      </c>
      <c r="R226" s="11">
        <f t="shared" si="10"/>
        <v>32066</v>
      </c>
      <c r="S226" s="5">
        <v>75700</v>
      </c>
      <c r="T226" s="5">
        <v>32910</v>
      </c>
      <c r="U226" s="11">
        <f t="shared" si="9"/>
        <v>54305</v>
      </c>
      <c r="V226" s="13">
        <f t="shared" si="11"/>
        <v>1.6935383272001496</v>
      </c>
      <c r="X226" s="8">
        <v>4</v>
      </c>
    </row>
    <row r="227" spans="1:24" s="8" customFormat="1" ht="17.100000000000001" customHeight="1" x14ac:dyDescent="0.3">
      <c r="A227" s="5" t="s">
        <v>5236</v>
      </c>
      <c r="B227" s="5" t="s">
        <v>4709</v>
      </c>
      <c r="C227" s="8" t="s">
        <v>4703</v>
      </c>
      <c r="D227" s="8" t="s">
        <v>4704</v>
      </c>
      <c r="E227" s="5" t="s">
        <v>4710</v>
      </c>
      <c r="F227" s="8" t="s">
        <v>4706</v>
      </c>
      <c r="G227" s="9" t="s">
        <v>4707</v>
      </c>
      <c r="H227" s="5" t="s">
        <v>2037</v>
      </c>
      <c r="I227" s="8" t="s">
        <v>4711</v>
      </c>
      <c r="J227" s="5">
        <v>4</v>
      </c>
      <c r="K227" s="5">
        <v>1042.7230999999999</v>
      </c>
      <c r="L227" s="5">
        <v>51.531199999999998</v>
      </c>
      <c r="M227" s="5">
        <v>51.6768</v>
      </c>
      <c r="N227" s="5">
        <v>51.364199999999997</v>
      </c>
      <c r="O227" s="5">
        <v>51.297499999999999</v>
      </c>
      <c r="P227" s="5">
        <v>131955</v>
      </c>
      <c r="Q227" s="5">
        <v>51980</v>
      </c>
      <c r="R227" s="11">
        <f t="shared" si="10"/>
        <v>91967.5</v>
      </c>
      <c r="S227" s="5">
        <v>284902</v>
      </c>
      <c r="T227" s="5">
        <v>91560</v>
      </c>
      <c r="U227" s="11">
        <f t="shared" si="9"/>
        <v>188231</v>
      </c>
      <c r="V227" s="13">
        <f t="shared" si="11"/>
        <v>2.046712153749966</v>
      </c>
      <c r="X227" s="8">
        <v>4</v>
      </c>
    </row>
    <row r="228" spans="1:24" s="8" customFormat="1" ht="17.100000000000001" customHeight="1" x14ac:dyDescent="0.3">
      <c r="A228" s="5" t="s">
        <v>4712</v>
      </c>
      <c r="B228" s="5" t="s">
        <v>4713</v>
      </c>
      <c r="C228" s="8" t="s">
        <v>4703</v>
      </c>
      <c r="D228" s="8" t="s">
        <v>4704</v>
      </c>
      <c r="E228" s="5" t="s">
        <v>4714</v>
      </c>
      <c r="F228" s="8" t="s">
        <v>4706</v>
      </c>
      <c r="G228" s="9" t="s">
        <v>4707</v>
      </c>
      <c r="H228" s="5" t="s">
        <v>2037</v>
      </c>
      <c r="I228" s="8" t="s">
        <v>4715</v>
      </c>
      <c r="J228" s="5">
        <v>5</v>
      </c>
      <c r="K228" s="5">
        <v>834.37990000000002</v>
      </c>
      <c r="L228" s="5">
        <v>51.475999999999999</v>
      </c>
      <c r="M228" s="5">
        <v>51.617699999999999</v>
      </c>
      <c r="N228" s="5">
        <v>51.415700000000001</v>
      </c>
      <c r="O228" s="5">
        <v>51.418999999999997</v>
      </c>
      <c r="P228" s="5">
        <v>113774</v>
      </c>
      <c r="Q228" s="5">
        <v>30838</v>
      </c>
      <c r="R228" s="11">
        <f t="shared" si="10"/>
        <v>72306</v>
      </c>
      <c r="S228" s="5">
        <v>105988</v>
      </c>
      <c r="T228" s="5">
        <v>66108</v>
      </c>
      <c r="U228" s="11">
        <f t="shared" si="9"/>
        <v>86048</v>
      </c>
      <c r="V228" s="13">
        <f t="shared" si="11"/>
        <v>1.1900533842281416</v>
      </c>
      <c r="X228" s="8">
        <v>4</v>
      </c>
    </row>
    <row r="229" spans="1:24" s="8" customFormat="1" ht="17.100000000000001" customHeight="1" x14ac:dyDescent="0.3">
      <c r="A229" s="5" t="s">
        <v>5245</v>
      </c>
      <c r="B229" s="5" t="s">
        <v>4716</v>
      </c>
      <c r="C229" s="8" t="s">
        <v>4717</v>
      </c>
      <c r="D229" s="8" t="s">
        <v>4718</v>
      </c>
      <c r="E229" s="5" t="s">
        <v>4719</v>
      </c>
      <c r="F229" s="8" t="s">
        <v>4720</v>
      </c>
      <c r="G229" s="9" t="s">
        <v>4721</v>
      </c>
      <c r="H229" s="5" t="s">
        <v>5499</v>
      </c>
      <c r="I229" s="8" t="s">
        <v>4722</v>
      </c>
      <c r="J229" s="5">
        <v>2</v>
      </c>
      <c r="K229" s="5">
        <v>642.32339999999999</v>
      </c>
      <c r="L229" s="5">
        <v>25.807500000000001</v>
      </c>
      <c r="M229" s="5">
        <v>25.598199999999999</v>
      </c>
      <c r="N229" s="5">
        <v>25.759699999999999</v>
      </c>
      <c r="O229" s="5">
        <v>25.747499999999999</v>
      </c>
      <c r="P229" s="5">
        <v>4277880</v>
      </c>
      <c r="Q229" s="5">
        <v>2353310</v>
      </c>
      <c r="R229" s="11">
        <f t="shared" si="10"/>
        <v>3315595</v>
      </c>
      <c r="S229" s="5">
        <v>4968250</v>
      </c>
      <c r="T229" s="5">
        <v>2768130</v>
      </c>
      <c r="U229" s="11">
        <f t="shared" si="9"/>
        <v>3868190</v>
      </c>
      <c r="V229" s="13">
        <f t="shared" si="11"/>
        <v>1.1666654099792044</v>
      </c>
      <c r="X229" s="8">
        <v>5</v>
      </c>
    </row>
    <row r="230" spans="1:24" s="8" customFormat="1" ht="17.100000000000001" customHeight="1" x14ac:dyDescent="0.3">
      <c r="A230" s="5" t="s">
        <v>4928</v>
      </c>
      <c r="B230" s="5" t="s">
        <v>4723</v>
      </c>
      <c r="C230" s="8" t="s">
        <v>4724</v>
      </c>
      <c r="D230" s="8" t="s">
        <v>4725</v>
      </c>
      <c r="E230" s="5" t="s">
        <v>4726</v>
      </c>
      <c r="F230" s="8" t="s">
        <v>4727</v>
      </c>
      <c r="G230" s="9" t="s">
        <v>4728</v>
      </c>
      <c r="H230" s="5" t="s">
        <v>4729</v>
      </c>
      <c r="I230" s="8" t="s">
        <v>4730</v>
      </c>
      <c r="J230" s="5">
        <v>3</v>
      </c>
      <c r="K230" s="5">
        <v>747.71450000000004</v>
      </c>
      <c r="L230" s="5">
        <v>13.9969</v>
      </c>
      <c r="M230" s="5">
        <v>13.8695</v>
      </c>
      <c r="N230" s="5">
        <v>14.3566</v>
      </c>
      <c r="O230" s="5">
        <v>14.0238</v>
      </c>
      <c r="P230" s="5">
        <v>32711</v>
      </c>
      <c r="Q230" s="5">
        <v>25668</v>
      </c>
      <c r="R230" s="11">
        <f t="shared" si="10"/>
        <v>29189.5</v>
      </c>
      <c r="S230" s="5">
        <v>23747</v>
      </c>
      <c r="T230" s="5">
        <v>3330</v>
      </c>
      <c r="U230" s="11">
        <f t="shared" si="9"/>
        <v>13538.5</v>
      </c>
      <c r="V230" s="13">
        <f t="shared" si="11"/>
        <v>0.46381404272084142</v>
      </c>
      <c r="X230" s="8">
        <v>2</v>
      </c>
    </row>
    <row r="231" spans="1:24" s="8" customFormat="1" ht="17.100000000000001" customHeight="1" x14ac:dyDescent="0.3">
      <c r="A231" s="5" t="s">
        <v>5248</v>
      </c>
      <c r="B231" s="5" t="s">
        <v>4731</v>
      </c>
      <c r="C231" s="8" t="s">
        <v>4724</v>
      </c>
      <c r="D231" s="8" t="s">
        <v>4725</v>
      </c>
      <c r="E231" s="5" t="s">
        <v>4732</v>
      </c>
      <c r="F231" s="8" t="s">
        <v>4727</v>
      </c>
      <c r="G231" s="9" t="s">
        <v>4728</v>
      </c>
      <c r="H231" s="5" t="s">
        <v>4729</v>
      </c>
      <c r="I231" s="8" t="s">
        <v>4733</v>
      </c>
      <c r="J231" s="5">
        <v>4</v>
      </c>
      <c r="K231" s="5">
        <v>561.03769999999997</v>
      </c>
      <c r="L231" s="5">
        <v>13.8893</v>
      </c>
      <c r="M231" s="5">
        <v>13.8695</v>
      </c>
      <c r="N231" s="5">
        <v>14.4781</v>
      </c>
      <c r="O231" s="5">
        <v>14.625299999999999</v>
      </c>
      <c r="P231" s="5">
        <v>110066</v>
      </c>
      <c r="Q231" s="5">
        <v>136799</v>
      </c>
      <c r="R231" s="11">
        <f t="shared" si="10"/>
        <v>123432.5</v>
      </c>
      <c r="S231" s="5">
        <v>127002</v>
      </c>
      <c r="T231" s="5">
        <v>55940</v>
      </c>
      <c r="U231" s="11">
        <f t="shared" si="9"/>
        <v>91471</v>
      </c>
      <c r="V231" s="13">
        <f t="shared" si="11"/>
        <v>0.74106090373280942</v>
      </c>
      <c r="X231" s="8">
        <v>3</v>
      </c>
    </row>
    <row r="232" spans="1:24" s="8" customFormat="1" ht="17.100000000000001" customHeight="1" x14ac:dyDescent="0.3">
      <c r="A232" s="5" t="s">
        <v>4734</v>
      </c>
      <c r="B232" s="5" t="s">
        <v>4735</v>
      </c>
      <c r="C232" s="8" t="s">
        <v>4736</v>
      </c>
      <c r="D232" s="9" t="s">
        <v>4737</v>
      </c>
      <c r="E232" s="10" t="s">
        <v>4738</v>
      </c>
      <c r="F232" s="8" t="s">
        <v>4739</v>
      </c>
      <c r="G232" s="9" t="s">
        <v>4740</v>
      </c>
      <c r="H232" s="5" t="s">
        <v>4586</v>
      </c>
      <c r="I232" s="8" t="s">
        <v>4587</v>
      </c>
      <c r="J232" s="5">
        <v>3</v>
      </c>
      <c r="K232" s="5">
        <v>628.26310000000001</v>
      </c>
      <c r="L232" s="5">
        <v>26.848199999999999</v>
      </c>
      <c r="M232" s="5">
        <v>26.640699999999999</v>
      </c>
      <c r="N232" s="5">
        <v>26.8413</v>
      </c>
      <c r="O232" s="5">
        <v>26.974</v>
      </c>
      <c r="P232" s="5">
        <v>128377</v>
      </c>
      <c r="Q232" s="5">
        <v>75275</v>
      </c>
      <c r="R232" s="11">
        <f t="shared" si="10"/>
        <v>101826</v>
      </c>
      <c r="S232" s="5">
        <v>247636</v>
      </c>
      <c r="T232" s="5">
        <v>214977</v>
      </c>
      <c r="U232" s="11">
        <f t="shared" si="9"/>
        <v>231306.5</v>
      </c>
      <c r="V232" s="13">
        <f t="shared" si="11"/>
        <v>2.2715858425156639</v>
      </c>
      <c r="X232" s="8">
        <v>1</v>
      </c>
    </row>
    <row r="233" spans="1:24" s="8" customFormat="1" ht="17.100000000000001" customHeight="1" x14ac:dyDescent="0.3">
      <c r="A233" s="5" t="s">
        <v>5251</v>
      </c>
      <c r="B233" s="5" t="s">
        <v>4588</v>
      </c>
      <c r="C233" s="8" t="s">
        <v>4736</v>
      </c>
      <c r="D233" s="9" t="s">
        <v>4737</v>
      </c>
      <c r="E233" s="5" t="s">
        <v>4589</v>
      </c>
      <c r="F233" s="8" t="s">
        <v>4739</v>
      </c>
      <c r="G233" s="9" t="s">
        <v>4740</v>
      </c>
      <c r="H233" s="5" t="s">
        <v>4586</v>
      </c>
      <c r="I233" s="8" t="s">
        <v>4590</v>
      </c>
      <c r="J233" s="5">
        <v>2</v>
      </c>
      <c r="K233" s="5">
        <v>1005.9385</v>
      </c>
      <c r="L233" s="8" t="s">
        <v>3803</v>
      </c>
      <c r="M233" s="8" t="s">
        <v>3803</v>
      </c>
      <c r="N233" s="8" t="s">
        <v>3803</v>
      </c>
      <c r="O233" s="8" t="s">
        <v>3803</v>
      </c>
      <c r="P233" s="8" t="s">
        <v>3803</v>
      </c>
      <c r="Q233" s="8" t="s">
        <v>3803</v>
      </c>
      <c r="R233" s="11" t="str">
        <f t="shared" si="10"/>
        <v/>
      </c>
      <c r="S233" s="8" t="s">
        <v>3803</v>
      </c>
      <c r="T233" s="8" t="s">
        <v>3803</v>
      </c>
      <c r="U233" s="11" t="str">
        <f t="shared" si="9"/>
        <v/>
      </c>
      <c r="V233" s="13" t="str">
        <f t="shared" si="11"/>
        <v/>
      </c>
      <c r="X233" s="8">
        <v>1</v>
      </c>
    </row>
    <row r="234" spans="1:24" s="8" customFormat="1" ht="17.100000000000001" customHeight="1" x14ac:dyDescent="0.3">
      <c r="A234" s="5" t="s">
        <v>5255</v>
      </c>
      <c r="B234" s="5" t="s">
        <v>4670</v>
      </c>
      <c r="C234" s="8" t="s">
        <v>4736</v>
      </c>
      <c r="D234" s="9" t="s">
        <v>4737</v>
      </c>
      <c r="E234" s="5" t="s">
        <v>4591</v>
      </c>
      <c r="F234" s="8" t="s">
        <v>4739</v>
      </c>
      <c r="G234" s="9" t="s">
        <v>4740</v>
      </c>
      <c r="H234" s="5" t="s">
        <v>4586</v>
      </c>
      <c r="I234" s="8" t="s">
        <v>4592</v>
      </c>
      <c r="J234" s="5">
        <v>2</v>
      </c>
      <c r="K234" s="5">
        <v>901.90790000000004</v>
      </c>
      <c r="L234" s="5">
        <v>25.957999999999998</v>
      </c>
      <c r="M234" s="5">
        <v>25.8187</v>
      </c>
      <c r="N234" s="5">
        <v>26.029</v>
      </c>
      <c r="O234" s="5">
        <v>26.0242</v>
      </c>
      <c r="P234" s="5">
        <v>4658950</v>
      </c>
      <c r="Q234" s="5">
        <v>1832070</v>
      </c>
      <c r="R234" s="11">
        <f t="shared" si="10"/>
        <v>3245510</v>
      </c>
      <c r="S234" s="5">
        <v>10136600</v>
      </c>
      <c r="T234" s="5">
        <v>8209020</v>
      </c>
      <c r="U234" s="11">
        <f t="shared" si="9"/>
        <v>9172810</v>
      </c>
      <c r="V234" s="13">
        <f t="shared" si="11"/>
        <v>2.8263077297558783</v>
      </c>
      <c r="X234" s="8">
        <v>4</v>
      </c>
    </row>
    <row r="235" spans="1:24" s="8" customFormat="1" ht="17.100000000000001" customHeight="1" x14ac:dyDescent="0.3">
      <c r="A235" s="5" t="s">
        <v>5262</v>
      </c>
      <c r="B235" s="5" t="s">
        <v>4593</v>
      </c>
      <c r="C235" s="8" t="s">
        <v>4736</v>
      </c>
      <c r="D235" s="9" t="s">
        <v>4737</v>
      </c>
      <c r="E235" s="5" t="s">
        <v>4594</v>
      </c>
      <c r="F235" s="8" t="s">
        <v>4739</v>
      </c>
      <c r="G235" s="9" t="s">
        <v>4740</v>
      </c>
      <c r="H235" s="5" t="s">
        <v>4586</v>
      </c>
      <c r="I235" s="8" t="s">
        <v>4595</v>
      </c>
      <c r="J235" s="5">
        <v>2</v>
      </c>
      <c r="K235" s="5">
        <v>1005.9385</v>
      </c>
      <c r="L235" s="8" t="s">
        <v>3803</v>
      </c>
      <c r="M235" s="8" t="s">
        <v>3803</v>
      </c>
      <c r="N235" s="8" t="s">
        <v>3803</v>
      </c>
      <c r="O235" s="8" t="s">
        <v>3803</v>
      </c>
      <c r="P235" s="8" t="s">
        <v>3803</v>
      </c>
      <c r="Q235" s="8" t="s">
        <v>3803</v>
      </c>
      <c r="R235" s="11" t="str">
        <f t="shared" si="10"/>
        <v/>
      </c>
      <c r="S235" s="8" t="s">
        <v>3803</v>
      </c>
      <c r="T235" s="8" t="s">
        <v>3803</v>
      </c>
      <c r="U235" s="11" t="str">
        <f t="shared" si="9"/>
        <v/>
      </c>
      <c r="V235" s="13" t="str">
        <f t="shared" si="11"/>
        <v/>
      </c>
      <c r="X235" s="8">
        <v>1</v>
      </c>
    </row>
    <row r="236" spans="1:24" s="8" customFormat="1" ht="17.100000000000001" customHeight="1" x14ac:dyDescent="0.3">
      <c r="A236" s="5" t="s">
        <v>5270</v>
      </c>
      <c r="B236" s="5" t="s">
        <v>4596</v>
      </c>
      <c r="C236" s="8" t="s">
        <v>4736</v>
      </c>
      <c r="D236" s="9" t="s">
        <v>4737</v>
      </c>
      <c r="E236" s="10" t="s">
        <v>4597</v>
      </c>
      <c r="F236" s="8" t="s">
        <v>4739</v>
      </c>
      <c r="G236" s="9" t="s">
        <v>4740</v>
      </c>
      <c r="H236" s="5" t="s">
        <v>4586</v>
      </c>
      <c r="I236" s="8" t="s">
        <v>4598</v>
      </c>
      <c r="J236" s="5">
        <v>3</v>
      </c>
      <c r="K236" s="5">
        <v>644.30600000000004</v>
      </c>
      <c r="L236" s="5">
        <v>22.6873</v>
      </c>
      <c r="M236" s="5">
        <v>22.529800000000002</v>
      </c>
      <c r="N236" s="5">
        <v>22.686699999999998</v>
      </c>
      <c r="O236" s="5">
        <v>22.725200000000001</v>
      </c>
      <c r="P236" s="5">
        <v>19433300</v>
      </c>
      <c r="Q236" s="5">
        <v>18898700</v>
      </c>
      <c r="R236" s="11">
        <f t="shared" si="10"/>
        <v>19166000</v>
      </c>
      <c r="S236" s="5">
        <v>52338700</v>
      </c>
      <c r="T236" s="5">
        <v>36565700</v>
      </c>
      <c r="U236" s="11">
        <f t="shared" si="9"/>
        <v>44452200</v>
      </c>
      <c r="V236" s="13">
        <f t="shared" si="11"/>
        <v>2.3193258895961599</v>
      </c>
      <c r="X236" s="8">
        <v>15</v>
      </c>
    </row>
    <row r="237" spans="1:24" s="8" customFormat="1" ht="17.100000000000001" customHeight="1" x14ac:dyDescent="0.3">
      <c r="A237" s="5" t="s">
        <v>5273</v>
      </c>
      <c r="B237" s="5" t="s">
        <v>4599</v>
      </c>
      <c r="C237" s="8" t="s">
        <v>4736</v>
      </c>
      <c r="D237" s="9" t="s">
        <v>4737</v>
      </c>
      <c r="E237" s="10" t="s">
        <v>4600</v>
      </c>
      <c r="F237" s="8" t="s">
        <v>4739</v>
      </c>
      <c r="G237" s="9" t="s">
        <v>4740</v>
      </c>
      <c r="H237" s="5" t="s">
        <v>4586</v>
      </c>
      <c r="I237" s="8" t="s">
        <v>4601</v>
      </c>
      <c r="J237" s="5">
        <v>2</v>
      </c>
      <c r="K237" s="5">
        <v>941.89110000000005</v>
      </c>
      <c r="L237" s="5">
        <v>26.900300000000001</v>
      </c>
      <c r="M237" s="5">
        <v>26.584700000000002</v>
      </c>
      <c r="N237" s="5">
        <v>27.013000000000002</v>
      </c>
      <c r="O237" s="5">
        <v>26.917300000000001</v>
      </c>
      <c r="P237" s="5">
        <v>67463</v>
      </c>
      <c r="Q237" s="5">
        <v>27010</v>
      </c>
      <c r="R237" s="11">
        <f t="shared" si="10"/>
        <v>47236.5</v>
      </c>
      <c r="S237" s="5">
        <v>114649</v>
      </c>
      <c r="T237" s="5">
        <v>87928</v>
      </c>
      <c r="U237" s="11">
        <f t="shared" si="9"/>
        <v>101288.5</v>
      </c>
      <c r="V237" s="13">
        <f t="shared" si="11"/>
        <v>2.1442846104177913</v>
      </c>
      <c r="X237" s="8">
        <v>2</v>
      </c>
    </row>
    <row r="238" spans="1:24" s="8" customFormat="1" ht="17.100000000000001" customHeight="1" x14ac:dyDescent="0.3">
      <c r="A238" s="5" t="s">
        <v>4602</v>
      </c>
      <c r="B238" s="5" t="s">
        <v>4603</v>
      </c>
      <c r="C238" s="8" t="s">
        <v>4736</v>
      </c>
      <c r="D238" s="9" t="s">
        <v>4737</v>
      </c>
      <c r="E238" s="5" t="s">
        <v>4604</v>
      </c>
      <c r="F238" s="8" t="s">
        <v>4739</v>
      </c>
      <c r="G238" s="9" t="s">
        <v>4740</v>
      </c>
      <c r="H238" s="5" t="s">
        <v>4586</v>
      </c>
      <c r="I238" s="8" t="s">
        <v>4605</v>
      </c>
      <c r="J238" s="5">
        <v>3</v>
      </c>
      <c r="K238" s="5">
        <v>545.94159999999999</v>
      </c>
      <c r="L238" s="5">
        <v>24.930800000000001</v>
      </c>
      <c r="M238" s="5">
        <v>24.743200000000002</v>
      </c>
      <c r="N238" s="5">
        <v>24.874199999999998</v>
      </c>
      <c r="O238" s="5">
        <v>24.956299999999999</v>
      </c>
      <c r="P238" s="5">
        <v>19249900</v>
      </c>
      <c r="Q238" s="5">
        <v>7308480</v>
      </c>
      <c r="R238" s="11">
        <f t="shared" si="10"/>
        <v>13279190</v>
      </c>
      <c r="S238" s="5">
        <v>6087920</v>
      </c>
      <c r="T238" s="5">
        <v>6799090</v>
      </c>
      <c r="U238" s="11">
        <f t="shared" si="9"/>
        <v>6443505</v>
      </c>
      <c r="V238" s="13">
        <f t="shared" si="11"/>
        <v>0.4852332860663941</v>
      </c>
      <c r="X238" s="8">
        <v>5</v>
      </c>
    </row>
    <row r="239" spans="1:24" s="8" customFormat="1" ht="17.100000000000001" customHeight="1" x14ac:dyDescent="0.3">
      <c r="A239" s="5" t="s">
        <v>5282</v>
      </c>
      <c r="B239" s="5" t="s">
        <v>4606</v>
      </c>
      <c r="C239" s="8" t="s">
        <v>4736</v>
      </c>
      <c r="D239" s="9" t="s">
        <v>4737</v>
      </c>
      <c r="E239" s="10" t="s">
        <v>4607</v>
      </c>
      <c r="F239" s="8" t="s">
        <v>4739</v>
      </c>
      <c r="G239" s="9" t="s">
        <v>4740</v>
      </c>
      <c r="H239" s="5" t="s">
        <v>4586</v>
      </c>
      <c r="I239" s="8" t="s">
        <v>4608</v>
      </c>
      <c r="J239" s="5">
        <v>3</v>
      </c>
      <c r="K239" s="5">
        <v>617.65060000000005</v>
      </c>
      <c r="L239" s="5">
        <v>22.3733</v>
      </c>
      <c r="M239" s="5">
        <v>22.250800000000002</v>
      </c>
      <c r="N239" s="5">
        <v>22.474699999999999</v>
      </c>
      <c r="O239" s="5">
        <v>22.376999999999999</v>
      </c>
      <c r="P239" s="5">
        <v>17450900</v>
      </c>
      <c r="Q239" s="5">
        <v>8645950</v>
      </c>
      <c r="R239" s="11">
        <f t="shared" si="10"/>
        <v>13048425</v>
      </c>
      <c r="S239" s="5">
        <v>9077050</v>
      </c>
      <c r="T239" s="5">
        <v>5730070</v>
      </c>
      <c r="U239" s="11">
        <f t="shared" si="9"/>
        <v>7403560</v>
      </c>
      <c r="V239" s="13">
        <f t="shared" si="11"/>
        <v>0.567391083598212</v>
      </c>
      <c r="X239" s="8">
        <v>22</v>
      </c>
    </row>
    <row r="240" spans="1:24" s="8" customFormat="1" ht="17.100000000000001" customHeight="1" x14ac:dyDescent="0.3">
      <c r="A240" s="5" t="s">
        <v>4609</v>
      </c>
      <c r="B240" s="5" t="s">
        <v>4610</v>
      </c>
      <c r="C240" s="8" t="s">
        <v>4611</v>
      </c>
      <c r="D240" s="8" t="s">
        <v>4612</v>
      </c>
      <c r="E240" s="5" t="s">
        <v>4613</v>
      </c>
      <c r="F240" s="8" t="s">
        <v>4614</v>
      </c>
      <c r="G240" s="9" t="s">
        <v>4615</v>
      </c>
      <c r="H240" s="5" t="s">
        <v>5589</v>
      </c>
      <c r="I240" s="8" t="s">
        <v>4616</v>
      </c>
      <c r="J240" s="5">
        <v>3</v>
      </c>
      <c r="K240" s="5">
        <v>633.62080000000003</v>
      </c>
      <c r="L240" s="5">
        <v>19.71</v>
      </c>
      <c r="M240" s="5">
        <v>19.472000000000001</v>
      </c>
      <c r="N240" s="5">
        <v>19.7987</v>
      </c>
      <c r="O240" s="5">
        <v>19.773800000000001</v>
      </c>
      <c r="P240" s="5">
        <v>918826</v>
      </c>
      <c r="Q240" s="5">
        <v>701050</v>
      </c>
      <c r="R240" s="11">
        <f t="shared" si="10"/>
        <v>809938</v>
      </c>
      <c r="S240" s="5">
        <v>709074</v>
      </c>
      <c r="T240" s="5">
        <v>382503</v>
      </c>
      <c r="U240" s="11">
        <f t="shared" si="9"/>
        <v>545788.5</v>
      </c>
      <c r="V240" s="13">
        <f t="shared" si="11"/>
        <v>0.6738645427180846</v>
      </c>
      <c r="X240" s="8">
        <v>5</v>
      </c>
    </row>
    <row r="241" spans="1:24" s="8" customFormat="1" ht="17.100000000000001" customHeight="1" x14ac:dyDescent="0.3">
      <c r="A241" s="5" t="s">
        <v>5289</v>
      </c>
      <c r="B241" s="5" t="s">
        <v>4617</v>
      </c>
      <c r="C241" s="8" t="s">
        <v>4611</v>
      </c>
      <c r="D241" s="8" t="s">
        <v>4612</v>
      </c>
      <c r="E241" s="5" t="s">
        <v>4618</v>
      </c>
      <c r="F241" s="8" t="s">
        <v>4614</v>
      </c>
      <c r="G241" s="9" t="s">
        <v>4615</v>
      </c>
      <c r="H241" s="5" t="s">
        <v>5589</v>
      </c>
      <c r="I241" s="8" t="s">
        <v>4619</v>
      </c>
      <c r="J241" s="5">
        <v>3</v>
      </c>
      <c r="K241" s="5">
        <v>660.27629999999999</v>
      </c>
      <c r="L241" s="5">
        <v>20.729299999999999</v>
      </c>
      <c r="M241" s="5">
        <v>20.543800000000001</v>
      </c>
      <c r="N241" s="5">
        <v>20.7712</v>
      </c>
      <c r="O241" s="5">
        <v>20.707699999999999</v>
      </c>
      <c r="P241" s="5">
        <v>968030</v>
      </c>
      <c r="Q241" s="5">
        <v>474863</v>
      </c>
      <c r="R241" s="11">
        <f t="shared" si="10"/>
        <v>721446.5</v>
      </c>
      <c r="S241" s="5">
        <v>631818</v>
      </c>
      <c r="T241" s="5">
        <v>555467</v>
      </c>
      <c r="U241" s="11">
        <f t="shared" si="9"/>
        <v>593642.5</v>
      </c>
      <c r="V241" s="13">
        <f t="shared" si="11"/>
        <v>0.82285034302612881</v>
      </c>
      <c r="X241" s="8">
        <v>2</v>
      </c>
    </row>
    <row r="242" spans="1:24" s="8" customFormat="1" ht="17.100000000000001" customHeight="1" x14ac:dyDescent="0.3">
      <c r="A242" s="5" t="s">
        <v>5292</v>
      </c>
      <c r="B242" s="5" t="s">
        <v>4620</v>
      </c>
      <c r="C242" s="8" t="s">
        <v>4621</v>
      </c>
      <c r="D242" s="8" t="s">
        <v>4622</v>
      </c>
      <c r="E242" s="5" t="s">
        <v>5207</v>
      </c>
      <c r="F242" s="8" t="s">
        <v>4623</v>
      </c>
      <c r="G242" s="9" t="s">
        <v>4624</v>
      </c>
      <c r="H242" s="5" t="s">
        <v>5426</v>
      </c>
      <c r="I242" s="8" t="s">
        <v>4625</v>
      </c>
      <c r="J242" s="5">
        <v>3</v>
      </c>
      <c r="K242" s="5">
        <v>605.28750000000002</v>
      </c>
      <c r="L242" s="5">
        <v>25.397200000000002</v>
      </c>
      <c r="M242" s="5">
        <v>25.238199999999999</v>
      </c>
      <c r="N242" s="5">
        <v>25.438500000000001</v>
      </c>
      <c r="O242" s="5">
        <v>25.340699999999998</v>
      </c>
      <c r="P242" s="5">
        <v>665304</v>
      </c>
      <c r="Q242" s="5">
        <v>635333</v>
      </c>
      <c r="R242" s="11">
        <f t="shared" si="10"/>
        <v>650318.5</v>
      </c>
      <c r="S242" s="5">
        <v>511152</v>
      </c>
      <c r="T242" s="5">
        <v>375849</v>
      </c>
      <c r="U242" s="11">
        <f t="shared" si="9"/>
        <v>443500.5</v>
      </c>
      <c r="V242" s="13">
        <f t="shared" si="11"/>
        <v>0.68197429413433575</v>
      </c>
      <c r="X242" s="8">
        <v>3</v>
      </c>
    </row>
    <row r="243" spans="1:24" s="8" customFormat="1" ht="17.100000000000001" customHeight="1" x14ac:dyDescent="0.3">
      <c r="A243" s="5" t="s">
        <v>5295</v>
      </c>
      <c r="B243" s="5" t="s">
        <v>4626</v>
      </c>
      <c r="C243" s="8" t="s">
        <v>4621</v>
      </c>
      <c r="D243" s="8" t="s">
        <v>4622</v>
      </c>
      <c r="E243" s="5" t="s">
        <v>4627</v>
      </c>
      <c r="F243" s="8" t="s">
        <v>4623</v>
      </c>
      <c r="G243" s="9" t="s">
        <v>4624</v>
      </c>
      <c r="H243" s="5" t="s">
        <v>5426</v>
      </c>
      <c r="I243" s="8" t="s">
        <v>4628</v>
      </c>
      <c r="J243" s="5">
        <v>2</v>
      </c>
      <c r="K243" s="5">
        <v>907.42759999999998</v>
      </c>
      <c r="L243" s="8" t="s">
        <v>3803</v>
      </c>
      <c r="M243" s="8" t="s">
        <v>3803</v>
      </c>
      <c r="N243" s="8" t="s">
        <v>3803</v>
      </c>
      <c r="O243" s="8" t="s">
        <v>3803</v>
      </c>
      <c r="P243" s="8" t="s">
        <v>3803</v>
      </c>
      <c r="Q243" s="8" t="s">
        <v>3803</v>
      </c>
      <c r="R243" s="11" t="str">
        <f t="shared" si="10"/>
        <v/>
      </c>
      <c r="S243" s="8" t="s">
        <v>3803</v>
      </c>
      <c r="T243" s="8" t="s">
        <v>3803</v>
      </c>
      <c r="U243" s="11" t="str">
        <f t="shared" si="9"/>
        <v/>
      </c>
      <c r="V243" s="13" t="str">
        <f t="shared" si="11"/>
        <v/>
      </c>
      <c r="X243" s="8">
        <v>2</v>
      </c>
    </row>
    <row r="244" spans="1:24" s="8" customFormat="1" ht="17.100000000000001" customHeight="1" x14ac:dyDescent="0.3">
      <c r="A244" s="5" t="s">
        <v>4629</v>
      </c>
      <c r="B244" s="5" t="s">
        <v>4630</v>
      </c>
      <c r="C244" s="8" t="s">
        <v>4631</v>
      </c>
      <c r="D244" s="8" t="s">
        <v>4632</v>
      </c>
      <c r="E244" s="5" t="s">
        <v>4633</v>
      </c>
      <c r="F244" s="8" t="s">
        <v>4634</v>
      </c>
      <c r="G244" s="9" t="s">
        <v>4635</v>
      </c>
      <c r="H244" s="5" t="s">
        <v>5175</v>
      </c>
      <c r="I244" s="8" t="s">
        <v>4636</v>
      </c>
      <c r="J244" s="5">
        <v>2</v>
      </c>
      <c r="K244" s="5">
        <v>476.21839999999997</v>
      </c>
      <c r="L244" s="5">
        <v>13.4442</v>
      </c>
      <c r="M244" s="5">
        <v>13.2629</v>
      </c>
      <c r="N244" s="5">
        <v>13.6289</v>
      </c>
      <c r="O244" s="5">
        <v>13.5845</v>
      </c>
      <c r="P244" s="5">
        <v>1304600</v>
      </c>
      <c r="Q244" s="5">
        <v>810182</v>
      </c>
      <c r="R244" s="11">
        <f t="shared" si="10"/>
        <v>1057391</v>
      </c>
      <c r="S244" s="5">
        <v>1151820</v>
      </c>
      <c r="T244" s="5">
        <v>1211730</v>
      </c>
      <c r="U244" s="11">
        <f t="shared" si="9"/>
        <v>1181775</v>
      </c>
      <c r="V244" s="13">
        <f t="shared" si="11"/>
        <v>1.1176329285950042</v>
      </c>
      <c r="X244" s="8">
        <v>4</v>
      </c>
    </row>
    <row r="245" spans="1:24" s="8" customFormat="1" ht="17.100000000000001" customHeight="1" x14ac:dyDescent="0.3">
      <c r="A245" s="5" t="s">
        <v>4637</v>
      </c>
      <c r="B245" s="5" t="s">
        <v>4638</v>
      </c>
      <c r="C245" s="8" t="s">
        <v>4639</v>
      </c>
      <c r="D245" s="8" t="s">
        <v>4640</v>
      </c>
      <c r="E245" s="5" t="s">
        <v>4641</v>
      </c>
      <c r="F245" s="8" t="s">
        <v>4642</v>
      </c>
      <c r="G245" s="9" t="s">
        <v>4643</v>
      </c>
      <c r="H245" s="5" t="s">
        <v>4644</v>
      </c>
      <c r="I245" s="8" t="s">
        <v>4645</v>
      </c>
      <c r="J245" s="5">
        <v>3</v>
      </c>
      <c r="K245" s="5">
        <v>586.95360000000005</v>
      </c>
      <c r="L245" s="5">
        <v>29.735199999999999</v>
      </c>
      <c r="M245" s="5">
        <v>29.642499999999998</v>
      </c>
      <c r="N245" s="5">
        <v>29.8538</v>
      </c>
      <c r="O245" s="5">
        <v>29.860299999999999</v>
      </c>
      <c r="P245" s="5">
        <v>223337</v>
      </c>
      <c r="Q245" s="5">
        <v>152018</v>
      </c>
      <c r="R245" s="11">
        <f t="shared" si="10"/>
        <v>187677.5</v>
      </c>
      <c r="S245" s="5">
        <v>233108</v>
      </c>
      <c r="T245" s="5">
        <v>168000</v>
      </c>
      <c r="U245" s="11">
        <f t="shared" si="9"/>
        <v>200554</v>
      </c>
      <c r="V245" s="13">
        <f t="shared" si="11"/>
        <v>1.0686097161353918</v>
      </c>
      <c r="X245" s="8">
        <v>1</v>
      </c>
    </row>
    <row r="246" spans="1:24" s="8" customFormat="1" ht="17.100000000000001" customHeight="1" x14ac:dyDescent="0.3">
      <c r="A246" s="5" t="s">
        <v>5137</v>
      </c>
      <c r="B246" s="5" t="s">
        <v>4646</v>
      </c>
      <c r="C246" s="8" t="s">
        <v>4647</v>
      </c>
      <c r="D246" s="8" t="s">
        <v>4648</v>
      </c>
      <c r="E246" s="5" t="s">
        <v>4649</v>
      </c>
      <c r="F246" s="8" t="s">
        <v>4650</v>
      </c>
      <c r="G246" s="9" t="s">
        <v>4651</v>
      </c>
      <c r="H246" s="5" t="s">
        <v>5397</v>
      </c>
      <c r="I246" s="8" t="s">
        <v>4652</v>
      </c>
      <c r="J246" s="5">
        <v>3</v>
      </c>
      <c r="K246" s="5">
        <v>959.41039999999998</v>
      </c>
      <c r="L246" s="8" t="s">
        <v>3803</v>
      </c>
      <c r="M246" s="8" t="s">
        <v>3803</v>
      </c>
      <c r="N246" s="8" t="s">
        <v>3803</v>
      </c>
      <c r="O246" s="8" t="s">
        <v>3803</v>
      </c>
      <c r="P246" s="8" t="s">
        <v>3803</v>
      </c>
      <c r="Q246" s="8" t="s">
        <v>3803</v>
      </c>
      <c r="R246" s="11" t="str">
        <f t="shared" si="10"/>
        <v/>
      </c>
      <c r="S246" s="8" t="s">
        <v>3803</v>
      </c>
      <c r="T246" s="8" t="s">
        <v>3803</v>
      </c>
      <c r="U246" s="11" t="str">
        <f t="shared" si="9"/>
        <v/>
      </c>
      <c r="V246" s="13" t="str">
        <f t="shared" si="11"/>
        <v/>
      </c>
      <c r="X246" s="8">
        <v>1</v>
      </c>
    </row>
    <row r="247" spans="1:24" s="8" customFormat="1" ht="17.100000000000001" customHeight="1" x14ac:dyDescent="0.3">
      <c r="A247" s="5" t="s">
        <v>5141</v>
      </c>
      <c r="B247" s="5" t="s">
        <v>4653</v>
      </c>
      <c r="C247" s="8" t="s">
        <v>4647</v>
      </c>
      <c r="D247" s="8" t="s">
        <v>4648</v>
      </c>
      <c r="E247" s="5" t="s">
        <v>4654</v>
      </c>
      <c r="F247" s="8" t="s">
        <v>4650</v>
      </c>
      <c r="G247" s="9" t="s">
        <v>4651</v>
      </c>
      <c r="H247" s="5" t="s">
        <v>5397</v>
      </c>
      <c r="I247" s="8" t="s">
        <v>4655</v>
      </c>
      <c r="J247" s="5">
        <v>4</v>
      </c>
      <c r="K247" s="5">
        <v>719.80960000000005</v>
      </c>
      <c r="L247" s="5">
        <v>25.5488</v>
      </c>
      <c r="M247" s="5">
        <v>25.290700000000001</v>
      </c>
      <c r="N247" s="5">
        <v>25.4908</v>
      </c>
      <c r="O247" s="5">
        <v>25.511299999999999</v>
      </c>
      <c r="P247" s="5">
        <v>96373</v>
      </c>
      <c r="Q247" s="5">
        <v>80365</v>
      </c>
      <c r="R247" s="11">
        <f t="shared" si="10"/>
        <v>88369</v>
      </c>
      <c r="S247" s="5">
        <v>85284</v>
      </c>
      <c r="T247" s="5">
        <v>53666</v>
      </c>
      <c r="U247" s="11">
        <f t="shared" si="9"/>
        <v>69475</v>
      </c>
      <c r="V247" s="13">
        <f t="shared" si="11"/>
        <v>0.78619199040387466</v>
      </c>
      <c r="X247" s="8">
        <v>1</v>
      </c>
    </row>
    <row r="248" spans="1:24" s="8" customFormat="1" ht="17.100000000000001" customHeight="1" x14ac:dyDescent="0.3">
      <c r="A248" s="5" t="s">
        <v>5148</v>
      </c>
      <c r="B248" s="5" t="s">
        <v>4656</v>
      </c>
      <c r="C248" s="8" t="s">
        <v>4647</v>
      </c>
      <c r="D248" s="8" t="s">
        <v>4648</v>
      </c>
      <c r="E248" s="5" t="s">
        <v>4657</v>
      </c>
      <c r="F248" s="8" t="s">
        <v>4650</v>
      </c>
      <c r="G248" s="9" t="s">
        <v>4651</v>
      </c>
      <c r="H248" s="5" t="s">
        <v>5397</v>
      </c>
      <c r="I248" s="8" t="s">
        <v>4658</v>
      </c>
      <c r="J248" s="5">
        <v>3</v>
      </c>
      <c r="K248" s="5">
        <v>959.41039999999998</v>
      </c>
      <c r="L248" s="5">
        <v>25.447800000000001</v>
      </c>
      <c r="M248" s="5">
        <v>25.343800000000002</v>
      </c>
      <c r="N248" s="5">
        <v>25.4908</v>
      </c>
      <c r="O248" s="5">
        <v>25.5702</v>
      </c>
      <c r="P248" s="5">
        <v>437707</v>
      </c>
      <c r="Q248" s="5">
        <v>385567</v>
      </c>
      <c r="R248" s="11">
        <f t="shared" si="10"/>
        <v>411637</v>
      </c>
      <c r="S248" s="5">
        <v>373532</v>
      </c>
      <c r="T248" s="5">
        <v>189574</v>
      </c>
      <c r="U248" s="11">
        <f t="shared" si="9"/>
        <v>281553</v>
      </c>
      <c r="V248" s="13">
        <f t="shared" si="11"/>
        <v>0.68398370408879672</v>
      </c>
      <c r="X248" s="8">
        <v>4</v>
      </c>
    </row>
    <row r="249" spans="1:24" s="8" customFormat="1" ht="17.100000000000001" customHeight="1" x14ac:dyDescent="0.3">
      <c r="A249" s="5" t="s">
        <v>5156</v>
      </c>
      <c r="B249" s="5" t="s">
        <v>4659</v>
      </c>
      <c r="C249" s="8" t="s">
        <v>4647</v>
      </c>
      <c r="D249" s="8" t="s">
        <v>4648</v>
      </c>
      <c r="E249" s="5" t="s">
        <v>4660</v>
      </c>
      <c r="F249" s="8" t="s">
        <v>4650</v>
      </c>
      <c r="G249" s="9" t="s">
        <v>4651</v>
      </c>
      <c r="H249" s="5" t="s">
        <v>5397</v>
      </c>
      <c r="I249" s="8" t="s">
        <v>4661</v>
      </c>
      <c r="J249" s="5">
        <v>3</v>
      </c>
      <c r="K249" s="5">
        <v>959.41039999999998</v>
      </c>
      <c r="L249" s="8" t="s">
        <v>3803</v>
      </c>
      <c r="M249" s="8" t="s">
        <v>3803</v>
      </c>
      <c r="N249" s="8" t="s">
        <v>3803</v>
      </c>
      <c r="O249" s="8" t="s">
        <v>3803</v>
      </c>
      <c r="P249" s="8" t="s">
        <v>3803</v>
      </c>
      <c r="Q249" s="8" t="s">
        <v>3803</v>
      </c>
      <c r="R249" s="11" t="str">
        <f t="shared" si="10"/>
        <v/>
      </c>
      <c r="S249" s="8" t="s">
        <v>3803</v>
      </c>
      <c r="T249" s="8" t="s">
        <v>3803</v>
      </c>
      <c r="U249" s="11" t="str">
        <f t="shared" si="9"/>
        <v/>
      </c>
      <c r="V249" s="13" t="str">
        <f t="shared" si="11"/>
        <v/>
      </c>
      <c r="X249" s="8">
        <v>2</v>
      </c>
    </row>
    <row r="250" spans="1:24" s="8" customFormat="1" ht="17.100000000000001" customHeight="1" x14ac:dyDescent="0.3">
      <c r="A250" s="5" t="s">
        <v>5164</v>
      </c>
      <c r="B250" s="5" t="s">
        <v>4662</v>
      </c>
      <c r="C250" s="8" t="s">
        <v>4647</v>
      </c>
      <c r="D250" s="8" t="s">
        <v>4648</v>
      </c>
      <c r="E250" s="5" t="s">
        <v>4663</v>
      </c>
      <c r="F250" s="8" t="s">
        <v>4650</v>
      </c>
      <c r="G250" s="9" t="s">
        <v>4651</v>
      </c>
      <c r="H250" s="5" t="s">
        <v>5397</v>
      </c>
      <c r="I250" s="8" t="s">
        <v>4664</v>
      </c>
      <c r="J250" s="5">
        <v>3</v>
      </c>
      <c r="K250" s="5">
        <v>959.41039999999998</v>
      </c>
      <c r="L250" s="8" t="s">
        <v>3803</v>
      </c>
      <c r="M250" s="8" t="s">
        <v>3803</v>
      </c>
      <c r="N250" s="8" t="s">
        <v>3803</v>
      </c>
      <c r="O250" s="8" t="s">
        <v>3803</v>
      </c>
      <c r="P250" s="8" t="s">
        <v>3803</v>
      </c>
      <c r="Q250" s="8" t="s">
        <v>3803</v>
      </c>
      <c r="R250" s="11" t="str">
        <f t="shared" si="10"/>
        <v/>
      </c>
      <c r="S250" s="8" t="s">
        <v>3803</v>
      </c>
      <c r="T250" s="8" t="s">
        <v>3803</v>
      </c>
      <c r="U250" s="11" t="str">
        <f t="shared" si="9"/>
        <v/>
      </c>
      <c r="V250" s="13" t="str">
        <f t="shared" si="11"/>
        <v/>
      </c>
      <c r="X250" s="8">
        <v>1</v>
      </c>
    </row>
    <row r="251" spans="1:24" s="8" customFormat="1" ht="17.100000000000001" customHeight="1" x14ac:dyDescent="0.3">
      <c r="A251" s="5" t="s">
        <v>4665</v>
      </c>
      <c r="B251" s="5" t="s">
        <v>4666</v>
      </c>
      <c r="C251" s="8" t="s">
        <v>4647</v>
      </c>
      <c r="D251" s="8" t="s">
        <v>4648</v>
      </c>
      <c r="E251" s="5" t="s">
        <v>4667</v>
      </c>
      <c r="F251" s="8" t="s">
        <v>4650</v>
      </c>
      <c r="G251" s="9" t="s">
        <v>4651</v>
      </c>
      <c r="H251" s="5" t="s">
        <v>5397</v>
      </c>
      <c r="I251" s="8" t="s">
        <v>4668</v>
      </c>
      <c r="J251" s="5">
        <v>4</v>
      </c>
      <c r="K251" s="5">
        <v>699.81799999999998</v>
      </c>
      <c r="L251" s="5">
        <v>23.9513</v>
      </c>
      <c r="M251" s="5">
        <v>23.8523</v>
      </c>
      <c r="N251" s="5">
        <v>24.715699999999998</v>
      </c>
      <c r="O251" s="5">
        <v>23.912700000000001</v>
      </c>
      <c r="P251" s="5">
        <v>111412</v>
      </c>
      <c r="Q251" s="5">
        <v>46514</v>
      </c>
      <c r="R251" s="11">
        <f t="shared" si="10"/>
        <v>78963</v>
      </c>
      <c r="S251" s="5">
        <v>18297</v>
      </c>
      <c r="T251" s="5">
        <v>28654</v>
      </c>
      <c r="U251" s="11">
        <f t="shared" si="9"/>
        <v>23475.5</v>
      </c>
      <c r="V251" s="13">
        <f t="shared" si="11"/>
        <v>0.29729746843458327</v>
      </c>
      <c r="X251" s="8">
        <v>2</v>
      </c>
    </row>
    <row r="252" spans="1:24" s="8" customFormat="1" ht="17.100000000000001" customHeight="1" x14ac:dyDescent="0.3">
      <c r="A252" s="5" t="s">
        <v>5172</v>
      </c>
      <c r="B252" s="5" t="s">
        <v>4669</v>
      </c>
      <c r="C252" s="8" t="s">
        <v>4647</v>
      </c>
      <c r="D252" s="8" t="s">
        <v>4648</v>
      </c>
      <c r="E252" s="5" t="s">
        <v>4506</v>
      </c>
      <c r="F252" s="8" t="s">
        <v>4650</v>
      </c>
      <c r="G252" s="9" t="s">
        <v>4651</v>
      </c>
      <c r="H252" s="5" t="s">
        <v>5397</v>
      </c>
      <c r="I252" s="8" t="s">
        <v>4507</v>
      </c>
      <c r="J252" s="5">
        <v>3</v>
      </c>
      <c r="K252" s="5">
        <v>932.75490000000002</v>
      </c>
      <c r="L252" s="5">
        <v>23.9513</v>
      </c>
      <c r="M252" s="5">
        <v>23.735199999999999</v>
      </c>
      <c r="N252" s="5">
        <v>23.7668</v>
      </c>
      <c r="O252" s="5">
        <v>23.912700000000001</v>
      </c>
      <c r="P252" s="5">
        <v>186751</v>
      </c>
      <c r="Q252" s="5">
        <v>106436</v>
      </c>
      <c r="R252" s="11">
        <f t="shared" si="10"/>
        <v>146593.5</v>
      </c>
      <c r="S252" s="5">
        <v>184400</v>
      </c>
      <c r="T252" s="5">
        <v>61401</v>
      </c>
      <c r="U252" s="11">
        <f t="shared" si="9"/>
        <v>122900.5</v>
      </c>
      <c r="V252" s="13">
        <f t="shared" si="11"/>
        <v>0.83837618994020879</v>
      </c>
      <c r="X252" s="8">
        <v>1</v>
      </c>
    </row>
    <row r="253" spans="1:24" s="8" customFormat="1" ht="17.100000000000001" customHeight="1" x14ac:dyDescent="0.3">
      <c r="A253" s="5" t="s">
        <v>5178</v>
      </c>
      <c r="B253" s="5" t="s">
        <v>4508</v>
      </c>
      <c r="C253" s="8" t="s">
        <v>4509</v>
      </c>
      <c r="D253" s="8" t="s">
        <v>4510</v>
      </c>
      <c r="E253" s="5" t="s">
        <v>4511</v>
      </c>
      <c r="F253" s="8" t="s">
        <v>4512</v>
      </c>
      <c r="G253" s="9" t="s">
        <v>4513</v>
      </c>
      <c r="H253" s="5" t="s">
        <v>4803</v>
      </c>
      <c r="I253" s="8" t="s">
        <v>4514</v>
      </c>
      <c r="J253" s="5">
        <v>3</v>
      </c>
      <c r="K253" s="5">
        <v>697.03290000000004</v>
      </c>
      <c r="L253" s="8" t="s">
        <v>3803</v>
      </c>
      <c r="M253" s="8" t="s">
        <v>3803</v>
      </c>
      <c r="N253" s="8" t="s">
        <v>3803</v>
      </c>
      <c r="O253" s="8" t="s">
        <v>3803</v>
      </c>
      <c r="P253" s="8" t="s">
        <v>3803</v>
      </c>
      <c r="Q253" s="8" t="s">
        <v>3803</v>
      </c>
      <c r="R253" s="11" t="str">
        <f t="shared" si="10"/>
        <v/>
      </c>
      <c r="S253" s="8" t="s">
        <v>3803</v>
      </c>
      <c r="T253" s="8" t="s">
        <v>3803</v>
      </c>
      <c r="U253" s="11" t="str">
        <f t="shared" si="9"/>
        <v/>
      </c>
      <c r="V253" s="13" t="str">
        <f t="shared" si="11"/>
        <v/>
      </c>
      <c r="X253" s="8">
        <v>1</v>
      </c>
    </row>
    <row r="254" spans="1:24" s="8" customFormat="1" ht="17.100000000000001" customHeight="1" x14ac:dyDescent="0.3">
      <c r="A254" s="5" t="s">
        <v>4515</v>
      </c>
      <c r="B254" s="5" t="s">
        <v>4516</v>
      </c>
      <c r="C254" s="8" t="s">
        <v>4509</v>
      </c>
      <c r="D254" s="8" t="s">
        <v>4510</v>
      </c>
      <c r="E254" s="5" t="s">
        <v>4517</v>
      </c>
      <c r="F254" s="8" t="s">
        <v>4512</v>
      </c>
      <c r="G254" s="9" t="s">
        <v>4513</v>
      </c>
      <c r="H254" s="5" t="s">
        <v>4803</v>
      </c>
      <c r="I254" s="8" t="s">
        <v>4518</v>
      </c>
      <c r="J254" s="5">
        <v>3</v>
      </c>
      <c r="K254" s="5">
        <v>697.03290000000004</v>
      </c>
      <c r="L254" s="5">
        <v>40.933700000000002</v>
      </c>
      <c r="M254" s="5">
        <v>40.859299999999998</v>
      </c>
      <c r="N254" s="5">
        <v>40.911700000000003</v>
      </c>
      <c r="O254" s="5">
        <v>40.892499999999998</v>
      </c>
      <c r="P254" s="5">
        <v>258707</v>
      </c>
      <c r="Q254" s="5">
        <v>89533</v>
      </c>
      <c r="R254" s="11">
        <f t="shared" si="10"/>
        <v>174120</v>
      </c>
      <c r="S254" s="5">
        <v>222549</v>
      </c>
      <c r="T254" s="5">
        <v>278334</v>
      </c>
      <c r="U254" s="11">
        <f t="shared" si="9"/>
        <v>250441.5</v>
      </c>
      <c r="V254" s="13">
        <f t="shared" si="11"/>
        <v>1.4383270158511372</v>
      </c>
      <c r="X254" s="8">
        <v>3</v>
      </c>
    </row>
    <row r="255" spans="1:24" s="8" customFormat="1" ht="17.100000000000001" customHeight="1" x14ac:dyDescent="0.3">
      <c r="A255" s="5" t="s">
        <v>5186</v>
      </c>
      <c r="B255" s="5" t="s">
        <v>4519</v>
      </c>
      <c r="C255" s="8" t="s">
        <v>4509</v>
      </c>
      <c r="D255" s="8" t="s">
        <v>4510</v>
      </c>
      <c r="E255" s="5" t="s">
        <v>4520</v>
      </c>
      <c r="F255" s="8" t="s">
        <v>4512</v>
      </c>
      <c r="G255" s="9" t="s">
        <v>4513</v>
      </c>
      <c r="H255" s="5" t="s">
        <v>4803</v>
      </c>
      <c r="I255" s="8" t="s">
        <v>4521</v>
      </c>
      <c r="J255" s="5">
        <v>3</v>
      </c>
      <c r="K255" s="5">
        <v>517.91560000000004</v>
      </c>
      <c r="L255" s="8" t="s">
        <v>3803</v>
      </c>
      <c r="M255" s="8" t="s">
        <v>3803</v>
      </c>
      <c r="N255" s="8" t="s">
        <v>3803</v>
      </c>
      <c r="O255" s="8" t="s">
        <v>3803</v>
      </c>
      <c r="P255" s="8" t="s">
        <v>3803</v>
      </c>
      <c r="Q255" s="8" t="s">
        <v>3803</v>
      </c>
      <c r="R255" s="11" t="str">
        <f t="shared" si="10"/>
        <v/>
      </c>
      <c r="S255" s="8" t="s">
        <v>3803</v>
      </c>
      <c r="T255" s="8" t="s">
        <v>3803</v>
      </c>
      <c r="U255" s="11" t="str">
        <f t="shared" si="9"/>
        <v/>
      </c>
      <c r="V255" s="13" t="str">
        <f t="shared" si="11"/>
        <v/>
      </c>
      <c r="X255" s="8">
        <v>1</v>
      </c>
    </row>
    <row r="256" spans="1:24" s="8" customFormat="1" ht="17.100000000000001" customHeight="1" x14ac:dyDescent="0.3">
      <c r="A256" s="5" t="s">
        <v>5188</v>
      </c>
      <c r="B256" s="5" t="s">
        <v>4522</v>
      </c>
      <c r="C256" s="8" t="s">
        <v>4523</v>
      </c>
      <c r="D256" s="8" t="s">
        <v>4524</v>
      </c>
      <c r="E256" s="5" t="s">
        <v>4525</v>
      </c>
      <c r="F256" s="8" t="s">
        <v>4526</v>
      </c>
      <c r="G256" s="9" t="s">
        <v>4527</v>
      </c>
      <c r="H256" s="5" t="s">
        <v>4528</v>
      </c>
      <c r="I256" s="8" t="s">
        <v>4529</v>
      </c>
      <c r="J256" s="5">
        <v>3</v>
      </c>
      <c r="K256" s="5">
        <v>843.39610000000005</v>
      </c>
      <c r="L256" s="5">
        <v>36.654000000000003</v>
      </c>
      <c r="M256" s="5">
        <v>36.572000000000003</v>
      </c>
      <c r="N256" s="5">
        <v>36.668199999999999</v>
      </c>
      <c r="O256" s="5">
        <v>36.6038</v>
      </c>
      <c r="P256" s="5">
        <v>134496</v>
      </c>
      <c r="Q256" s="5">
        <v>113366</v>
      </c>
      <c r="R256" s="11">
        <f t="shared" si="10"/>
        <v>123931</v>
      </c>
      <c r="S256" s="5">
        <v>102887</v>
      </c>
      <c r="T256" s="5">
        <v>118389</v>
      </c>
      <c r="U256" s="11">
        <f t="shared" si="9"/>
        <v>110638</v>
      </c>
      <c r="V256" s="13">
        <f t="shared" si="11"/>
        <v>0.89273870137415179</v>
      </c>
      <c r="X256" s="8">
        <v>1</v>
      </c>
    </row>
    <row r="257" spans="1:24" s="8" customFormat="1" ht="17.100000000000001" customHeight="1" x14ac:dyDescent="0.3">
      <c r="A257" s="5" t="s">
        <v>4530</v>
      </c>
      <c r="B257" s="5" t="s">
        <v>4531</v>
      </c>
      <c r="C257" s="8" t="s">
        <v>4532</v>
      </c>
      <c r="D257" s="8" t="s">
        <v>4533</v>
      </c>
      <c r="E257" s="5" t="s">
        <v>4735</v>
      </c>
      <c r="F257" s="8" t="s">
        <v>4534</v>
      </c>
      <c r="G257" s="9" t="s">
        <v>4535</v>
      </c>
      <c r="H257" s="5" t="s">
        <v>5426</v>
      </c>
      <c r="I257" s="8" t="s">
        <v>4536</v>
      </c>
      <c r="J257" s="5">
        <v>3</v>
      </c>
      <c r="K257" s="5">
        <v>524.25049999999999</v>
      </c>
      <c r="L257" s="5">
        <v>24.5762</v>
      </c>
      <c r="M257" s="5">
        <v>24.4773</v>
      </c>
      <c r="N257" s="5">
        <v>24.553999999999998</v>
      </c>
      <c r="O257" s="5">
        <v>24.430299999999999</v>
      </c>
      <c r="P257" s="5">
        <v>199636</v>
      </c>
      <c r="Q257" s="5">
        <v>186255</v>
      </c>
      <c r="R257" s="11">
        <f t="shared" si="10"/>
        <v>192945.5</v>
      </c>
      <c r="S257" s="5">
        <v>755891</v>
      </c>
      <c r="T257" s="5">
        <v>362515</v>
      </c>
      <c r="U257" s="11">
        <f t="shared" si="9"/>
        <v>559203</v>
      </c>
      <c r="V257" s="13">
        <f t="shared" si="11"/>
        <v>2.8982432863166023</v>
      </c>
      <c r="X257" s="8">
        <v>5</v>
      </c>
    </row>
    <row r="258" spans="1:24" s="8" customFormat="1" ht="17.100000000000001" customHeight="1" x14ac:dyDescent="0.3">
      <c r="A258" s="5" t="s">
        <v>4537</v>
      </c>
      <c r="B258" s="5" t="s">
        <v>4613</v>
      </c>
      <c r="C258" s="8" t="s">
        <v>4538</v>
      </c>
      <c r="D258" s="8" t="s">
        <v>4539</v>
      </c>
      <c r="E258" s="5" t="s">
        <v>4695</v>
      </c>
      <c r="F258" s="8" t="s">
        <v>4540</v>
      </c>
      <c r="G258" s="9" t="s">
        <v>4541</v>
      </c>
      <c r="H258" s="5" t="s">
        <v>5443</v>
      </c>
      <c r="I258" s="8" t="s">
        <v>4542</v>
      </c>
      <c r="J258" s="5">
        <v>3</v>
      </c>
      <c r="K258" s="5">
        <v>656.97140000000002</v>
      </c>
      <c r="L258" s="5">
        <v>20.386500000000002</v>
      </c>
      <c r="M258" s="5">
        <v>20.236999999999998</v>
      </c>
      <c r="N258" s="5">
        <v>20.604800000000001</v>
      </c>
      <c r="O258" s="5">
        <v>20.535499999999999</v>
      </c>
      <c r="P258" s="5">
        <v>1173210</v>
      </c>
      <c r="Q258" s="5">
        <v>674984</v>
      </c>
      <c r="R258" s="11">
        <f t="shared" si="10"/>
        <v>924097</v>
      </c>
      <c r="S258" s="5">
        <v>2569030</v>
      </c>
      <c r="T258" s="5">
        <v>1855620</v>
      </c>
      <c r="U258" s="11">
        <f t="shared" si="9"/>
        <v>2212325</v>
      </c>
      <c r="V258" s="13">
        <f t="shared" si="11"/>
        <v>2.394039803180835</v>
      </c>
      <c r="X258" s="8">
        <v>13</v>
      </c>
    </row>
    <row r="259" spans="1:24" s="8" customFormat="1" ht="17.100000000000001" customHeight="1" x14ac:dyDescent="0.3">
      <c r="A259" s="5" t="s">
        <v>5193</v>
      </c>
      <c r="B259" s="5" t="s">
        <v>5343</v>
      </c>
      <c r="C259" s="8" t="s">
        <v>4543</v>
      </c>
      <c r="D259" s="9" t="s">
        <v>4544</v>
      </c>
      <c r="E259" s="10" t="s">
        <v>4545</v>
      </c>
      <c r="F259" s="8" t="s">
        <v>4546</v>
      </c>
      <c r="G259" s="9" t="s">
        <v>4547</v>
      </c>
      <c r="H259" s="5" t="s">
        <v>3849</v>
      </c>
      <c r="I259" s="8" t="s">
        <v>4548</v>
      </c>
      <c r="J259" s="5">
        <v>2</v>
      </c>
      <c r="K259" s="5">
        <v>720.33</v>
      </c>
      <c r="L259" s="5">
        <v>20.729299999999999</v>
      </c>
      <c r="M259" s="5">
        <v>20.654299999999999</v>
      </c>
      <c r="N259" s="5">
        <v>20.8277</v>
      </c>
      <c r="O259" s="5">
        <v>20.822500000000002</v>
      </c>
      <c r="P259" s="5">
        <v>8813460</v>
      </c>
      <c r="Q259" s="5">
        <v>5517930</v>
      </c>
      <c r="R259" s="11">
        <f t="shared" si="10"/>
        <v>7165695</v>
      </c>
      <c r="S259" s="5">
        <v>7629400</v>
      </c>
      <c r="T259" s="5">
        <v>8411720</v>
      </c>
      <c r="U259" s="11">
        <f t="shared" si="9"/>
        <v>8020560</v>
      </c>
      <c r="V259" s="13">
        <f t="shared" si="11"/>
        <v>1.1192996631868926</v>
      </c>
      <c r="X259" s="8">
        <v>9</v>
      </c>
    </row>
    <row r="260" spans="1:24" s="8" customFormat="1" ht="17.100000000000001" customHeight="1" x14ac:dyDescent="0.3">
      <c r="A260" s="5" t="s">
        <v>5200</v>
      </c>
      <c r="B260" s="5" t="s">
        <v>4549</v>
      </c>
      <c r="C260" s="8" t="s">
        <v>4543</v>
      </c>
      <c r="D260" s="9" t="s">
        <v>4544</v>
      </c>
      <c r="E260" s="5" t="s">
        <v>2040</v>
      </c>
      <c r="F260" s="8" t="s">
        <v>4546</v>
      </c>
      <c r="G260" s="9" t="s">
        <v>4547</v>
      </c>
      <c r="H260" s="5" t="s">
        <v>3849</v>
      </c>
      <c r="I260" s="8" t="s">
        <v>4550</v>
      </c>
      <c r="J260" s="5">
        <v>3</v>
      </c>
      <c r="K260" s="5">
        <v>603.96669999999995</v>
      </c>
      <c r="L260" s="5">
        <v>25.856300000000001</v>
      </c>
      <c r="M260" s="5">
        <v>25.598199999999999</v>
      </c>
      <c r="N260" s="5">
        <v>25.9208</v>
      </c>
      <c r="O260" s="5">
        <v>25.858000000000001</v>
      </c>
      <c r="P260" s="5">
        <v>11996500</v>
      </c>
      <c r="Q260" s="5">
        <v>6545310</v>
      </c>
      <c r="R260" s="11">
        <f t="shared" si="10"/>
        <v>9270905</v>
      </c>
      <c r="S260" s="5">
        <v>18209400</v>
      </c>
      <c r="T260" s="5">
        <v>12431200</v>
      </c>
      <c r="U260" s="11">
        <f t="shared" si="9"/>
        <v>15320300</v>
      </c>
      <c r="V260" s="13">
        <f t="shared" si="11"/>
        <v>1.6525139670830409</v>
      </c>
      <c r="X260" s="8">
        <v>2</v>
      </c>
    </row>
    <row r="261" spans="1:24" s="8" customFormat="1" ht="17.100000000000001" customHeight="1" x14ac:dyDescent="0.3">
      <c r="A261" s="5" t="s">
        <v>5207</v>
      </c>
      <c r="B261" s="5" t="s">
        <v>4551</v>
      </c>
      <c r="C261" s="8" t="s">
        <v>4552</v>
      </c>
      <c r="D261" s="8" t="s">
        <v>4553</v>
      </c>
      <c r="E261" s="5" t="s">
        <v>4554</v>
      </c>
      <c r="F261" s="8" t="s">
        <v>4555</v>
      </c>
      <c r="G261" s="9" t="s">
        <v>4556</v>
      </c>
      <c r="H261" s="5" t="s">
        <v>5544</v>
      </c>
      <c r="I261" s="8" t="s">
        <v>4557</v>
      </c>
      <c r="J261" s="5">
        <v>2</v>
      </c>
      <c r="K261" s="5">
        <v>624.80280000000005</v>
      </c>
      <c r="L261" s="5">
        <v>23.482700000000001</v>
      </c>
      <c r="M261" s="5">
        <v>23.297999999999998</v>
      </c>
      <c r="N261" s="5">
        <v>23.563700000000001</v>
      </c>
      <c r="O261" s="5">
        <v>23.517499999999998</v>
      </c>
      <c r="P261" s="5">
        <v>4727580</v>
      </c>
      <c r="Q261" s="5">
        <v>4243040</v>
      </c>
      <c r="R261" s="11">
        <f t="shared" si="10"/>
        <v>4485310</v>
      </c>
      <c r="S261" s="5">
        <v>7968630</v>
      </c>
      <c r="T261" s="5">
        <v>6203090</v>
      </c>
      <c r="U261" s="11">
        <f t="shared" si="9"/>
        <v>7085860</v>
      </c>
      <c r="V261" s="13">
        <f t="shared" si="11"/>
        <v>1.5797927010619111</v>
      </c>
      <c r="X261" s="8">
        <v>10</v>
      </c>
    </row>
    <row r="262" spans="1:24" s="8" customFormat="1" ht="17.100000000000001" customHeight="1" x14ac:dyDescent="0.3">
      <c r="A262" s="5" t="s">
        <v>4558</v>
      </c>
      <c r="B262" s="5" t="s">
        <v>4559</v>
      </c>
      <c r="C262" s="8" t="s">
        <v>4560</v>
      </c>
      <c r="D262" s="9" t="s">
        <v>4561</v>
      </c>
      <c r="E262" s="5" t="s">
        <v>4562</v>
      </c>
      <c r="F262" s="8" t="s">
        <v>4563</v>
      </c>
      <c r="G262" s="9" t="s">
        <v>4564</v>
      </c>
      <c r="H262" s="5" t="s">
        <v>4565</v>
      </c>
      <c r="I262" s="8" t="s">
        <v>4566</v>
      </c>
      <c r="J262" s="5">
        <v>3</v>
      </c>
      <c r="K262" s="5">
        <v>604.64419999999996</v>
      </c>
      <c r="L262" s="5">
        <v>16.501899999999999</v>
      </c>
      <c r="M262" s="5">
        <v>16.385400000000001</v>
      </c>
      <c r="N262" s="5">
        <v>16.875</v>
      </c>
      <c r="O262" s="5">
        <v>16.692699999999999</v>
      </c>
      <c r="P262" s="5">
        <v>2374740</v>
      </c>
      <c r="Q262" s="5">
        <v>1903640</v>
      </c>
      <c r="R262" s="11">
        <f t="shared" si="10"/>
        <v>2139190</v>
      </c>
      <c r="S262" s="5">
        <v>1394590</v>
      </c>
      <c r="T262" s="5">
        <v>1410610</v>
      </c>
      <c r="U262" s="11">
        <f t="shared" si="9"/>
        <v>1402600</v>
      </c>
      <c r="V262" s="13">
        <f t="shared" si="11"/>
        <v>0.65566873442751694</v>
      </c>
      <c r="X262" s="8">
        <v>2</v>
      </c>
    </row>
    <row r="263" spans="1:24" s="8" customFormat="1" ht="17.100000000000001" customHeight="1" x14ac:dyDescent="0.3">
      <c r="A263" s="5" t="s">
        <v>4567</v>
      </c>
      <c r="B263" s="5" t="s">
        <v>4568</v>
      </c>
      <c r="C263" s="8" t="s">
        <v>4560</v>
      </c>
      <c r="D263" s="9" t="s">
        <v>4561</v>
      </c>
      <c r="E263" s="5" t="s">
        <v>4569</v>
      </c>
      <c r="F263" s="8" t="s">
        <v>4563</v>
      </c>
      <c r="G263" s="9" t="s">
        <v>4564</v>
      </c>
      <c r="H263" s="5" t="s">
        <v>4565</v>
      </c>
      <c r="I263" s="8" t="s">
        <v>4570</v>
      </c>
      <c r="J263" s="5">
        <v>2</v>
      </c>
      <c r="K263" s="5">
        <v>540.26030000000003</v>
      </c>
      <c r="L263" s="5">
        <v>8.7803000000000004</v>
      </c>
      <c r="M263" s="5">
        <v>8.2716999999999992</v>
      </c>
      <c r="N263" s="5">
        <v>9.1805000000000003</v>
      </c>
      <c r="O263" s="5">
        <v>8.6087000000000007</v>
      </c>
      <c r="P263" s="5">
        <v>653785</v>
      </c>
      <c r="Q263" s="5">
        <v>528343</v>
      </c>
      <c r="R263" s="11">
        <f t="shared" si="10"/>
        <v>591064</v>
      </c>
      <c r="S263" s="5">
        <v>486773</v>
      </c>
      <c r="T263" s="5">
        <v>368453</v>
      </c>
      <c r="U263" s="11">
        <f t="shared" si="9"/>
        <v>427613</v>
      </c>
      <c r="V263" s="13">
        <f t="shared" si="11"/>
        <v>0.72346311059377666</v>
      </c>
      <c r="X263" s="8">
        <v>16</v>
      </c>
    </row>
    <row r="264" spans="1:24" s="8" customFormat="1" ht="17.100000000000001" customHeight="1" x14ac:dyDescent="0.3">
      <c r="A264" s="5" t="s">
        <v>4571</v>
      </c>
      <c r="B264" s="5" t="s">
        <v>4572</v>
      </c>
      <c r="C264" s="8" t="s">
        <v>4560</v>
      </c>
      <c r="D264" s="9" t="s">
        <v>4561</v>
      </c>
      <c r="E264" s="5" t="s">
        <v>4573</v>
      </c>
      <c r="F264" s="8" t="s">
        <v>4563</v>
      </c>
      <c r="G264" s="9" t="s">
        <v>4564</v>
      </c>
      <c r="H264" s="5" t="s">
        <v>4565</v>
      </c>
      <c r="I264" s="8" t="s">
        <v>4574</v>
      </c>
      <c r="J264" s="5">
        <v>2</v>
      </c>
      <c r="K264" s="5">
        <v>906.46270000000004</v>
      </c>
      <c r="L264" s="5">
        <v>16.501899999999999</v>
      </c>
      <c r="M264" s="5">
        <v>16.385400000000001</v>
      </c>
      <c r="N264" s="5">
        <v>16.875</v>
      </c>
      <c r="O264" s="5">
        <v>16.749500000000001</v>
      </c>
      <c r="P264" s="5">
        <v>125618</v>
      </c>
      <c r="Q264" s="5">
        <v>75862</v>
      </c>
      <c r="R264" s="11">
        <f t="shared" si="10"/>
        <v>100740</v>
      </c>
      <c r="S264" s="5">
        <v>64500</v>
      </c>
      <c r="T264" s="5">
        <v>56732</v>
      </c>
      <c r="U264" s="11">
        <f t="shared" si="9"/>
        <v>60616</v>
      </c>
      <c r="V264" s="13">
        <f t="shared" si="11"/>
        <v>0.60170736549533455</v>
      </c>
      <c r="X264" s="8">
        <v>1</v>
      </c>
    </row>
    <row r="265" spans="1:24" s="8" customFormat="1" ht="17.100000000000001" customHeight="1" x14ac:dyDescent="0.3">
      <c r="A265" s="5" t="s">
        <v>4575</v>
      </c>
      <c r="B265" s="5" t="s">
        <v>4576</v>
      </c>
      <c r="C265" s="8" t="s">
        <v>4577</v>
      </c>
      <c r="D265" s="8" t="s">
        <v>4578</v>
      </c>
      <c r="E265" s="5" t="s">
        <v>4579</v>
      </c>
      <c r="F265" s="8" t="s">
        <v>4580</v>
      </c>
      <c r="G265" s="9" t="s">
        <v>4581</v>
      </c>
      <c r="H265" s="5" t="s">
        <v>5003</v>
      </c>
      <c r="I265" s="8" t="s">
        <v>4582</v>
      </c>
      <c r="J265" s="5">
        <v>2</v>
      </c>
      <c r="K265" s="5">
        <v>517.26880000000006</v>
      </c>
      <c r="L265" s="5">
        <v>5.4352</v>
      </c>
      <c r="M265" s="5">
        <v>5.4950999999999999</v>
      </c>
      <c r="N265" s="5">
        <v>5.7919</v>
      </c>
      <c r="O265" s="5">
        <v>5.4435000000000002</v>
      </c>
      <c r="P265" s="5">
        <v>1031770</v>
      </c>
      <c r="Q265" s="5">
        <v>138424</v>
      </c>
      <c r="R265" s="11">
        <f t="shared" si="10"/>
        <v>585097</v>
      </c>
      <c r="S265" s="5">
        <v>323877</v>
      </c>
      <c r="T265" s="5">
        <v>708948</v>
      </c>
      <c r="U265" s="11">
        <f t="shared" si="9"/>
        <v>516412.5</v>
      </c>
      <c r="V265" s="13">
        <f t="shared" si="11"/>
        <v>0.88261006294682764</v>
      </c>
      <c r="X265" s="8">
        <v>1</v>
      </c>
    </row>
    <row r="266" spans="1:24" s="8" customFormat="1" ht="17.100000000000001" customHeight="1" x14ac:dyDescent="0.3">
      <c r="A266" s="5" t="s">
        <v>4583</v>
      </c>
      <c r="B266" s="5" t="s">
        <v>4584</v>
      </c>
      <c r="C266" s="8" t="s">
        <v>4585</v>
      </c>
      <c r="D266" s="8" t="s">
        <v>4426</v>
      </c>
      <c r="E266" s="5" t="s">
        <v>4427</v>
      </c>
      <c r="F266" s="8" t="s">
        <v>4428</v>
      </c>
      <c r="G266" s="9" t="s">
        <v>4429</v>
      </c>
      <c r="H266" s="5" t="s">
        <v>5067</v>
      </c>
      <c r="I266" s="8" t="s">
        <v>4430</v>
      </c>
      <c r="J266" s="5">
        <v>3</v>
      </c>
      <c r="K266" s="5">
        <v>962.13869999999997</v>
      </c>
      <c r="L266" s="5">
        <v>49.516500000000001</v>
      </c>
      <c r="M266" s="5">
        <v>49.351199999999999</v>
      </c>
      <c r="N266" s="5">
        <v>49.490499999999997</v>
      </c>
      <c r="O266" s="5">
        <v>49.295299999999997</v>
      </c>
      <c r="P266" s="5">
        <v>116368</v>
      </c>
      <c r="Q266" s="5">
        <v>62419</v>
      </c>
      <c r="R266" s="11">
        <f t="shared" si="10"/>
        <v>89393.5</v>
      </c>
      <c r="S266" s="5">
        <v>205610</v>
      </c>
      <c r="T266" s="5">
        <v>99380</v>
      </c>
      <c r="U266" s="11">
        <f t="shared" si="9"/>
        <v>152495</v>
      </c>
      <c r="V266" s="13">
        <f t="shared" si="11"/>
        <v>1.7058846560432246</v>
      </c>
      <c r="X266" s="8">
        <v>4</v>
      </c>
    </row>
    <row r="267" spans="1:24" s="8" customFormat="1" ht="17.100000000000001" customHeight="1" x14ac:dyDescent="0.3">
      <c r="A267" s="5" t="s">
        <v>4431</v>
      </c>
      <c r="B267" s="5" t="s">
        <v>4432</v>
      </c>
      <c r="C267" s="8" t="s">
        <v>4433</v>
      </c>
      <c r="D267" s="9" t="s">
        <v>4434</v>
      </c>
      <c r="E267" s="5" t="s">
        <v>4435</v>
      </c>
      <c r="F267" s="8" t="s">
        <v>4436</v>
      </c>
      <c r="G267" s="9" t="s">
        <v>4437</v>
      </c>
      <c r="H267" s="5" t="s">
        <v>4438</v>
      </c>
      <c r="I267" s="8" t="s">
        <v>4439</v>
      </c>
      <c r="J267" s="5">
        <v>2</v>
      </c>
      <c r="K267" s="5">
        <v>552.27850000000001</v>
      </c>
      <c r="L267" s="5">
        <v>12.359400000000001</v>
      </c>
      <c r="M267" s="5">
        <v>11.6408</v>
      </c>
      <c r="N267" s="5">
        <v>12.193</v>
      </c>
      <c r="O267" s="5">
        <v>12.2224</v>
      </c>
      <c r="P267" s="5">
        <v>166627</v>
      </c>
      <c r="Q267" s="5">
        <v>105553</v>
      </c>
      <c r="R267" s="11">
        <f t="shared" si="10"/>
        <v>136090</v>
      </c>
      <c r="S267" s="5">
        <v>124793</v>
      </c>
      <c r="T267" s="5">
        <v>72342</v>
      </c>
      <c r="U267" s="11">
        <f t="shared" si="9"/>
        <v>98567.5</v>
      </c>
      <c r="V267" s="13">
        <f t="shared" si="11"/>
        <v>0.72428172532882651</v>
      </c>
      <c r="X267" s="8">
        <v>14</v>
      </c>
    </row>
    <row r="268" spans="1:24" s="8" customFormat="1" ht="17.100000000000001" customHeight="1" x14ac:dyDescent="0.3">
      <c r="A268" s="5" t="s">
        <v>5057</v>
      </c>
      <c r="B268" s="5" t="s">
        <v>4440</v>
      </c>
      <c r="C268" s="8" t="s">
        <v>4441</v>
      </c>
      <c r="D268" s="9" t="s">
        <v>4442</v>
      </c>
      <c r="E268" s="5" t="s">
        <v>4443</v>
      </c>
      <c r="F268" s="8" t="s">
        <v>4436</v>
      </c>
      <c r="G268" s="9" t="s">
        <v>4444</v>
      </c>
      <c r="H268" s="5" t="s">
        <v>4445</v>
      </c>
      <c r="I268" s="8" t="s">
        <v>4446</v>
      </c>
      <c r="J268" s="5">
        <v>5</v>
      </c>
      <c r="K268" s="5">
        <v>804.97170000000006</v>
      </c>
      <c r="L268" s="5">
        <v>25.1297</v>
      </c>
      <c r="M268" s="5">
        <v>25.0718</v>
      </c>
      <c r="N268" s="5">
        <v>25.4908</v>
      </c>
      <c r="O268" s="5">
        <v>24.956299999999999</v>
      </c>
      <c r="P268" s="5">
        <v>371641</v>
      </c>
      <c r="Q268" s="5">
        <v>412388</v>
      </c>
      <c r="R268" s="11">
        <f t="shared" si="10"/>
        <v>392014.5</v>
      </c>
      <c r="S268" s="5">
        <v>222132</v>
      </c>
      <c r="T268" s="5">
        <v>284669</v>
      </c>
      <c r="U268" s="11">
        <f t="shared" si="9"/>
        <v>253400.5</v>
      </c>
      <c r="V268" s="13">
        <f t="shared" si="11"/>
        <v>0.64640593651510336</v>
      </c>
      <c r="X268" s="8">
        <v>34</v>
      </c>
    </row>
    <row r="269" spans="1:24" s="8" customFormat="1" ht="17.100000000000001" customHeight="1" x14ac:dyDescent="0.3">
      <c r="A269" s="5" t="s">
        <v>4447</v>
      </c>
      <c r="B269" s="5" t="s">
        <v>4448</v>
      </c>
      <c r="C269" s="8" t="s">
        <v>4449</v>
      </c>
      <c r="D269" s="8" t="s">
        <v>4450</v>
      </c>
      <c r="E269" s="5" t="s">
        <v>4451</v>
      </c>
      <c r="F269" s="8" t="s">
        <v>4452</v>
      </c>
      <c r="G269" s="9" t="s">
        <v>4453</v>
      </c>
      <c r="H269" s="5" t="s">
        <v>4454</v>
      </c>
      <c r="I269" s="8" t="s">
        <v>4455</v>
      </c>
      <c r="J269" s="5">
        <v>4</v>
      </c>
      <c r="K269" s="5">
        <v>472.25279999999998</v>
      </c>
      <c r="L269" s="5">
        <v>15.6684</v>
      </c>
      <c r="M269" s="5">
        <v>15.51</v>
      </c>
      <c r="N269" s="5">
        <v>15.9246</v>
      </c>
      <c r="O269" s="5">
        <v>15.928100000000001</v>
      </c>
      <c r="P269" s="5">
        <v>346623</v>
      </c>
      <c r="Q269" s="5">
        <v>203900</v>
      </c>
      <c r="R269" s="11">
        <f t="shared" si="10"/>
        <v>275261.5</v>
      </c>
      <c r="S269" s="5">
        <v>237493</v>
      </c>
      <c r="T269" s="5">
        <v>199791</v>
      </c>
      <c r="U269" s="11">
        <f t="shared" si="9"/>
        <v>218642</v>
      </c>
      <c r="V269" s="13">
        <f t="shared" si="11"/>
        <v>0.7943065049053355</v>
      </c>
      <c r="X269" s="8">
        <v>6</v>
      </c>
    </row>
    <row r="270" spans="1:24" s="8" customFormat="1" ht="17.100000000000001" customHeight="1" x14ac:dyDescent="0.3">
      <c r="A270" s="5" t="s">
        <v>4456</v>
      </c>
      <c r="B270" s="5" t="s">
        <v>4457</v>
      </c>
      <c r="C270" s="8" t="s">
        <v>4458</v>
      </c>
      <c r="D270" s="8" t="s">
        <v>4459</v>
      </c>
      <c r="E270" s="5" t="s">
        <v>4460</v>
      </c>
      <c r="F270" s="8" t="s">
        <v>4461</v>
      </c>
      <c r="G270" s="9" t="s">
        <v>4462</v>
      </c>
      <c r="H270" s="5" t="s">
        <v>5318</v>
      </c>
      <c r="I270" s="8" t="s">
        <v>4463</v>
      </c>
      <c r="J270" s="5">
        <v>4</v>
      </c>
      <c r="K270" s="5">
        <v>951.93089999999995</v>
      </c>
      <c r="L270" s="8" t="s">
        <v>3803</v>
      </c>
      <c r="M270" s="8" t="s">
        <v>3803</v>
      </c>
      <c r="N270" s="8" t="s">
        <v>3803</v>
      </c>
      <c r="O270" s="8" t="s">
        <v>3803</v>
      </c>
      <c r="P270" s="8" t="s">
        <v>3803</v>
      </c>
      <c r="Q270" s="8" t="s">
        <v>3803</v>
      </c>
      <c r="R270" s="11" t="str">
        <f t="shared" si="10"/>
        <v/>
      </c>
      <c r="S270" s="8" t="s">
        <v>3803</v>
      </c>
      <c r="T270" s="8" t="s">
        <v>3803</v>
      </c>
      <c r="U270" s="11" t="str">
        <f t="shared" si="9"/>
        <v/>
      </c>
      <c r="V270" s="13" t="str">
        <f t="shared" si="11"/>
        <v/>
      </c>
      <c r="X270" s="8">
        <v>1</v>
      </c>
    </row>
    <row r="271" spans="1:24" s="8" customFormat="1" ht="17.100000000000001" customHeight="1" x14ac:dyDescent="0.3">
      <c r="A271" s="5" t="s">
        <v>4464</v>
      </c>
      <c r="B271" s="5" t="s">
        <v>4465</v>
      </c>
      <c r="C271" s="8" t="s">
        <v>4458</v>
      </c>
      <c r="D271" s="8" t="s">
        <v>4459</v>
      </c>
      <c r="E271" s="5" t="s">
        <v>4466</v>
      </c>
      <c r="F271" s="8" t="s">
        <v>4461</v>
      </c>
      <c r="G271" s="9" t="s">
        <v>4462</v>
      </c>
      <c r="H271" s="5" t="s">
        <v>5318</v>
      </c>
      <c r="I271" s="8" t="s">
        <v>4467</v>
      </c>
      <c r="J271" s="5">
        <v>4</v>
      </c>
      <c r="K271" s="5">
        <v>971.92250000000001</v>
      </c>
      <c r="L271" s="8" t="s">
        <v>3803</v>
      </c>
      <c r="M271" s="8" t="s">
        <v>3803</v>
      </c>
      <c r="N271" s="8" t="s">
        <v>3803</v>
      </c>
      <c r="O271" s="8" t="s">
        <v>3803</v>
      </c>
      <c r="P271" s="8" t="s">
        <v>3803</v>
      </c>
      <c r="Q271" s="8" t="s">
        <v>3803</v>
      </c>
      <c r="R271" s="11" t="str">
        <f t="shared" si="10"/>
        <v/>
      </c>
      <c r="S271" s="8" t="s">
        <v>3803</v>
      </c>
      <c r="T271" s="8" t="s">
        <v>3803</v>
      </c>
      <c r="U271" s="11" t="str">
        <f t="shared" ref="U271:U334" si="12">IF(AND(S271&lt;&gt;"",T271&lt;&gt;""),SUM(S271:T271)/2,IF(S271&lt;&gt;"",S271,IF(T271&lt;&gt;"",T271,"")))</f>
        <v/>
      </c>
      <c r="V271" s="13" t="str">
        <f t="shared" si="11"/>
        <v/>
      </c>
      <c r="X271" s="8">
        <v>2</v>
      </c>
    </row>
    <row r="272" spans="1:24" s="8" customFormat="1" ht="17.100000000000001" customHeight="1" x14ac:dyDescent="0.3">
      <c r="A272" s="5" t="s">
        <v>4468</v>
      </c>
      <c r="B272" s="5" t="s">
        <v>4469</v>
      </c>
      <c r="C272" s="8" t="s">
        <v>4458</v>
      </c>
      <c r="D272" s="8" t="s">
        <v>4459</v>
      </c>
      <c r="E272" s="5" t="s">
        <v>4470</v>
      </c>
      <c r="F272" s="8" t="s">
        <v>4461</v>
      </c>
      <c r="G272" s="9" t="s">
        <v>4462</v>
      </c>
      <c r="H272" s="5" t="s">
        <v>5318</v>
      </c>
      <c r="I272" s="8" t="s">
        <v>4471</v>
      </c>
      <c r="J272" s="5">
        <v>5</v>
      </c>
      <c r="K272" s="5">
        <v>761.74620000000004</v>
      </c>
      <c r="L272" s="8" t="s">
        <v>3803</v>
      </c>
      <c r="M272" s="8" t="s">
        <v>3803</v>
      </c>
      <c r="N272" s="8" t="s">
        <v>3803</v>
      </c>
      <c r="O272" s="8" t="s">
        <v>3803</v>
      </c>
      <c r="P272" s="8" t="s">
        <v>3803</v>
      </c>
      <c r="Q272" s="8" t="s">
        <v>3803</v>
      </c>
      <c r="R272" s="11" t="str">
        <f t="shared" ref="R272:R335" si="13">IF(AND(P272&lt;&gt;"",Q272&lt;&gt;""),SUM(P272:Q272)/2,IF(P272&lt;&gt;"",P272,IF(Q272&lt;&gt;"",Q272,"")))</f>
        <v/>
      </c>
      <c r="S272" s="8" t="s">
        <v>3803</v>
      </c>
      <c r="T272" s="8" t="s">
        <v>3803</v>
      </c>
      <c r="U272" s="11" t="str">
        <f t="shared" si="12"/>
        <v/>
      </c>
      <c r="V272" s="13" t="str">
        <f t="shared" ref="V272:V335" si="14">IF(AND(R272&lt;&gt;"",U272&lt;&gt;""),U272/R272,"")</f>
        <v/>
      </c>
      <c r="X272" s="8">
        <v>1</v>
      </c>
    </row>
    <row r="273" spans="1:24" s="8" customFormat="1" ht="17.100000000000001" customHeight="1" x14ac:dyDescent="0.3">
      <c r="A273" s="5" t="s">
        <v>4472</v>
      </c>
      <c r="B273" s="5" t="s">
        <v>4473</v>
      </c>
      <c r="C273" s="8" t="s">
        <v>4458</v>
      </c>
      <c r="D273" s="8" t="s">
        <v>4459</v>
      </c>
      <c r="E273" s="5" t="s">
        <v>4474</v>
      </c>
      <c r="F273" s="8" t="s">
        <v>4461</v>
      </c>
      <c r="G273" s="9" t="s">
        <v>4462</v>
      </c>
      <c r="H273" s="5" t="s">
        <v>5318</v>
      </c>
      <c r="I273" s="8" t="s">
        <v>4475</v>
      </c>
      <c r="J273" s="5">
        <v>5</v>
      </c>
      <c r="K273" s="5">
        <v>761.74620000000004</v>
      </c>
      <c r="L273" s="5">
        <v>24.2042</v>
      </c>
      <c r="M273" s="5">
        <v>24.4207</v>
      </c>
      <c r="N273" s="5">
        <v>24.553999999999998</v>
      </c>
      <c r="O273" s="5">
        <v>24.379000000000001</v>
      </c>
      <c r="P273" s="5">
        <v>109509</v>
      </c>
      <c r="Q273" s="5">
        <v>99029</v>
      </c>
      <c r="R273" s="11">
        <f t="shared" si="13"/>
        <v>104269</v>
      </c>
      <c r="S273" s="5">
        <v>100328</v>
      </c>
      <c r="T273" s="5">
        <v>73281</v>
      </c>
      <c r="U273" s="11">
        <f t="shared" si="12"/>
        <v>86804.5</v>
      </c>
      <c r="V273" s="13">
        <f t="shared" si="14"/>
        <v>0.83250534674735543</v>
      </c>
      <c r="X273" s="8">
        <v>2</v>
      </c>
    </row>
    <row r="274" spans="1:24" s="8" customFormat="1" ht="17.100000000000001" customHeight="1" x14ac:dyDescent="0.3">
      <c r="A274" s="5" t="s">
        <v>4476</v>
      </c>
      <c r="B274" s="5" t="s">
        <v>4477</v>
      </c>
      <c r="C274" s="8" t="s">
        <v>4458</v>
      </c>
      <c r="D274" s="8" t="s">
        <v>4459</v>
      </c>
      <c r="E274" s="5" t="s">
        <v>4478</v>
      </c>
      <c r="F274" s="8" t="s">
        <v>4461</v>
      </c>
      <c r="G274" s="9" t="s">
        <v>4462</v>
      </c>
      <c r="H274" s="5" t="s">
        <v>5318</v>
      </c>
      <c r="I274" s="8" t="s">
        <v>4479</v>
      </c>
      <c r="J274" s="5">
        <v>4</v>
      </c>
      <c r="K274" s="5">
        <v>931.93939999999998</v>
      </c>
      <c r="L274" s="8" t="s">
        <v>3803</v>
      </c>
      <c r="M274" s="8" t="s">
        <v>3803</v>
      </c>
      <c r="N274" s="8" t="s">
        <v>3803</v>
      </c>
      <c r="O274" s="8" t="s">
        <v>3803</v>
      </c>
      <c r="P274" s="8" t="s">
        <v>3803</v>
      </c>
      <c r="Q274" s="8" t="s">
        <v>3803</v>
      </c>
      <c r="R274" s="11" t="str">
        <f t="shared" si="13"/>
        <v/>
      </c>
      <c r="S274" s="8" t="s">
        <v>3803</v>
      </c>
      <c r="T274" s="8" t="s">
        <v>3803</v>
      </c>
      <c r="U274" s="11" t="str">
        <f t="shared" si="12"/>
        <v/>
      </c>
      <c r="V274" s="13" t="str">
        <f t="shared" si="14"/>
        <v/>
      </c>
      <c r="X274" s="8">
        <v>2</v>
      </c>
    </row>
    <row r="275" spans="1:24" s="8" customFormat="1" ht="17.100000000000001" customHeight="1" x14ac:dyDescent="0.3">
      <c r="A275" s="5" t="s">
        <v>4480</v>
      </c>
      <c r="B275" s="5" t="s">
        <v>4481</v>
      </c>
      <c r="C275" s="8" t="s">
        <v>4458</v>
      </c>
      <c r="D275" s="8" t="s">
        <v>4459</v>
      </c>
      <c r="E275" s="5" t="s">
        <v>4482</v>
      </c>
      <c r="F275" s="8" t="s">
        <v>4461</v>
      </c>
      <c r="G275" s="9" t="s">
        <v>4462</v>
      </c>
      <c r="H275" s="5" t="s">
        <v>5318</v>
      </c>
      <c r="I275" s="8" t="s">
        <v>4483</v>
      </c>
      <c r="J275" s="5">
        <v>4</v>
      </c>
      <c r="K275" s="5">
        <v>911.94780000000003</v>
      </c>
      <c r="L275" s="5">
        <v>22.79</v>
      </c>
      <c r="M275" s="5">
        <v>22.4758</v>
      </c>
      <c r="N275" s="5">
        <v>0</v>
      </c>
      <c r="O275" s="5">
        <v>0</v>
      </c>
      <c r="P275" s="5">
        <v>94908</v>
      </c>
      <c r="Q275" s="5">
        <v>28501</v>
      </c>
      <c r="R275" s="11">
        <f t="shared" si="13"/>
        <v>61704.5</v>
      </c>
      <c r="S275" s="5">
        <v>0</v>
      </c>
      <c r="T275" s="5">
        <v>0</v>
      </c>
      <c r="U275" s="11">
        <f t="shared" si="12"/>
        <v>0</v>
      </c>
      <c r="V275" s="13">
        <f t="shared" si="14"/>
        <v>0</v>
      </c>
      <c r="X275" s="8">
        <v>1</v>
      </c>
    </row>
    <row r="276" spans="1:24" s="8" customFormat="1" ht="17.100000000000001" customHeight="1" x14ac:dyDescent="0.3">
      <c r="A276" s="5" t="s">
        <v>4484</v>
      </c>
      <c r="B276" s="5" t="s">
        <v>4485</v>
      </c>
      <c r="C276" s="8" t="s">
        <v>4458</v>
      </c>
      <c r="D276" s="8" t="s">
        <v>4459</v>
      </c>
      <c r="E276" s="5" t="s">
        <v>4486</v>
      </c>
      <c r="F276" s="8" t="s">
        <v>4461</v>
      </c>
      <c r="G276" s="9" t="s">
        <v>4462</v>
      </c>
      <c r="H276" s="5" t="s">
        <v>5318</v>
      </c>
      <c r="I276" s="8" t="s">
        <v>4487</v>
      </c>
      <c r="J276" s="5">
        <v>5</v>
      </c>
      <c r="K276" s="5">
        <v>761.74620000000004</v>
      </c>
      <c r="L276" s="8" t="s">
        <v>3803</v>
      </c>
      <c r="M276" s="8" t="s">
        <v>3803</v>
      </c>
      <c r="N276" s="8" t="s">
        <v>3803</v>
      </c>
      <c r="O276" s="8" t="s">
        <v>3803</v>
      </c>
      <c r="P276" s="8" t="s">
        <v>3803</v>
      </c>
      <c r="Q276" s="8" t="s">
        <v>3803</v>
      </c>
      <c r="R276" s="11" t="str">
        <f t="shared" si="13"/>
        <v/>
      </c>
      <c r="S276" s="8" t="s">
        <v>3803</v>
      </c>
      <c r="T276" s="8" t="s">
        <v>3803</v>
      </c>
      <c r="U276" s="11" t="str">
        <f t="shared" si="12"/>
        <v/>
      </c>
      <c r="V276" s="13" t="str">
        <f t="shared" si="14"/>
        <v/>
      </c>
      <c r="X276" s="8">
        <v>1</v>
      </c>
    </row>
    <row r="277" spans="1:24" s="8" customFormat="1" ht="17.100000000000001" customHeight="1" x14ac:dyDescent="0.3">
      <c r="A277" s="5" t="s">
        <v>4488</v>
      </c>
      <c r="B277" s="5" t="s">
        <v>4489</v>
      </c>
      <c r="C277" s="8" t="s">
        <v>4458</v>
      </c>
      <c r="D277" s="8" t="s">
        <v>4459</v>
      </c>
      <c r="E277" s="5" t="s">
        <v>4490</v>
      </c>
      <c r="F277" s="8" t="s">
        <v>4461</v>
      </c>
      <c r="G277" s="9" t="s">
        <v>4462</v>
      </c>
      <c r="H277" s="5" t="s">
        <v>5318</v>
      </c>
      <c r="I277" s="8" t="s">
        <v>4491</v>
      </c>
      <c r="J277" s="5">
        <v>5</v>
      </c>
      <c r="K277" s="5">
        <v>745.75289999999995</v>
      </c>
      <c r="L277" s="8" t="s">
        <v>3803</v>
      </c>
      <c r="M277" s="8" t="s">
        <v>3803</v>
      </c>
      <c r="N277" s="8" t="s">
        <v>3803</v>
      </c>
      <c r="O277" s="8" t="s">
        <v>3803</v>
      </c>
      <c r="P277" s="8" t="s">
        <v>3803</v>
      </c>
      <c r="Q277" s="8" t="s">
        <v>3803</v>
      </c>
      <c r="R277" s="11" t="str">
        <f t="shared" si="13"/>
        <v/>
      </c>
      <c r="S277" s="8" t="s">
        <v>3803</v>
      </c>
      <c r="T277" s="8" t="s">
        <v>3803</v>
      </c>
      <c r="U277" s="11" t="str">
        <f t="shared" si="12"/>
        <v/>
      </c>
      <c r="V277" s="13" t="str">
        <f t="shared" si="14"/>
        <v/>
      </c>
      <c r="X277" s="8">
        <v>2</v>
      </c>
    </row>
    <row r="278" spans="1:24" s="8" customFormat="1" ht="17.100000000000001" customHeight="1" x14ac:dyDescent="0.3">
      <c r="A278" s="5" t="s">
        <v>4492</v>
      </c>
      <c r="B278" s="5" t="s">
        <v>4493</v>
      </c>
      <c r="C278" s="8" t="s">
        <v>4458</v>
      </c>
      <c r="D278" s="8" t="s">
        <v>4459</v>
      </c>
      <c r="E278" s="5" t="s">
        <v>4494</v>
      </c>
      <c r="F278" s="8" t="s">
        <v>4461</v>
      </c>
      <c r="G278" s="9" t="s">
        <v>4462</v>
      </c>
      <c r="H278" s="5" t="s">
        <v>5318</v>
      </c>
      <c r="I278" s="8" t="s">
        <v>4495</v>
      </c>
      <c r="J278" s="5">
        <v>4</v>
      </c>
      <c r="K278" s="5">
        <v>971.92250000000001</v>
      </c>
      <c r="L278" s="8" t="s">
        <v>3803</v>
      </c>
      <c r="M278" s="8" t="s">
        <v>3803</v>
      </c>
      <c r="N278" s="8" t="s">
        <v>3803</v>
      </c>
      <c r="O278" s="8" t="s">
        <v>3803</v>
      </c>
      <c r="P278" s="8" t="s">
        <v>3803</v>
      </c>
      <c r="Q278" s="8" t="s">
        <v>3803</v>
      </c>
      <c r="R278" s="11" t="str">
        <f t="shared" si="13"/>
        <v/>
      </c>
      <c r="S278" s="8" t="s">
        <v>3803</v>
      </c>
      <c r="T278" s="8" t="s">
        <v>3803</v>
      </c>
      <c r="U278" s="11" t="str">
        <f t="shared" si="12"/>
        <v/>
      </c>
      <c r="V278" s="13" t="str">
        <f t="shared" si="14"/>
        <v/>
      </c>
      <c r="X278" s="8">
        <v>2</v>
      </c>
    </row>
    <row r="279" spans="1:24" s="8" customFormat="1" ht="17.100000000000001" customHeight="1" x14ac:dyDescent="0.3">
      <c r="A279" s="5" t="s">
        <v>5064</v>
      </c>
      <c r="B279" s="5" t="s">
        <v>4496</v>
      </c>
      <c r="C279" s="8" t="s">
        <v>4458</v>
      </c>
      <c r="D279" s="8" t="s">
        <v>4459</v>
      </c>
      <c r="E279" s="5" t="s">
        <v>4497</v>
      </c>
      <c r="F279" s="8" t="s">
        <v>4461</v>
      </c>
      <c r="G279" s="9" t="s">
        <v>4462</v>
      </c>
      <c r="H279" s="5" t="s">
        <v>5318</v>
      </c>
      <c r="I279" s="8" t="s">
        <v>4498</v>
      </c>
      <c r="J279" s="5">
        <v>5</v>
      </c>
      <c r="K279" s="5">
        <v>761.74620000000004</v>
      </c>
      <c r="L279" s="8" t="s">
        <v>3803</v>
      </c>
      <c r="M279" s="8" t="s">
        <v>3803</v>
      </c>
      <c r="N279" s="8" t="s">
        <v>3803</v>
      </c>
      <c r="O279" s="8" t="s">
        <v>3803</v>
      </c>
      <c r="P279" s="8" t="s">
        <v>3803</v>
      </c>
      <c r="Q279" s="8" t="s">
        <v>3803</v>
      </c>
      <c r="R279" s="11" t="str">
        <f t="shared" si="13"/>
        <v/>
      </c>
      <c r="S279" s="8" t="s">
        <v>3803</v>
      </c>
      <c r="T279" s="8" t="s">
        <v>3803</v>
      </c>
      <c r="U279" s="11" t="str">
        <f t="shared" si="12"/>
        <v/>
      </c>
      <c r="V279" s="13" t="str">
        <f t="shared" si="14"/>
        <v/>
      </c>
      <c r="X279" s="8">
        <v>1</v>
      </c>
    </row>
    <row r="280" spans="1:24" s="8" customFormat="1" ht="17.100000000000001" customHeight="1" x14ac:dyDescent="0.3">
      <c r="A280" s="5" t="s">
        <v>4499</v>
      </c>
      <c r="B280" s="5" t="s">
        <v>4500</v>
      </c>
      <c r="C280" s="8" t="s">
        <v>4458</v>
      </c>
      <c r="D280" s="8" t="s">
        <v>4459</v>
      </c>
      <c r="E280" s="5" t="s">
        <v>4501</v>
      </c>
      <c r="F280" s="8" t="s">
        <v>4461</v>
      </c>
      <c r="G280" s="9" t="s">
        <v>4462</v>
      </c>
      <c r="H280" s="5" t="s">
        <v>5318</v>
      </c>
      <c r="I280" s="8" t="s">
        <v>4502</v>
      </c>
      <c r="J280" s="5">
        <v>4</v>
      </c>
      <c r="K280" s="5">
        <v>931.93939999999998</v>
      </c>
      <c r="L280" s="8" t="s">
        <v>3803</v>
      </c>
      <c r="M280" s="8" t="s">
        <v>3803</v>
      </c>
      <c r="N280" s="8" t="s">
        <v>3803</v>
      </c>
      <c r="O280" s="8" t="s">
        <v>3803</v>
      </c>
      <c r="P280" s="8" t="s">
        <v>3803</v>
      </c>
      <c r="Q280" s="8" t="s">
        <v>3803</v>
      </c>
      <c r="R280" s="11" t="str">
        <f t="shared" si="13"/>
        <v/>
      </c>
      <c r="S280" s="8" t="s">
        <v>3803</v>
      </c>
      <c r="T280" s="8" t="s">
        <v>3803</v>
      </c>
      <c r="U280" s="11" t="str">
        <f t="shared" si="12"/>
        <v/>
      </c>
      <c r="V280" s="13" t="str">
        <f t="shared" si="14"/>
        <v/>
      </c>
      <c r="X280" s="8">
        <v>1</v>
      </c>
    </row>
    <row r="281" spans="1:24" s="8" customFormat="1" ht="17.100000000000001" customHeight="1" x14ac:dyDescent="0.3">
      <c r="A281" s="5" t="s">
        <v>4503</v>
      </c>
      <c r="B281" s="5" t="s">
        <v>4504</v>
      </c>
      <c r="C281" s="8" t="s">
        <v>4458</v>
      </c>
      <c r="D281" s="8" t="s">
        <v>4459</v>
      </c>
      <c r="E281" s="5" t="s">
        <v>4505</v>
      </c>
      <c r="F281" s="8" t="s">
        <v>4461</v>
      </c>
      <c r="G281" s="9" t="s">
        <v>4462</v>
      </c>
      <c r="H281" s="5" t="s">
        <v>5318</v>
      </c>
      <c r="I281" s="8" t="s">
        <v>4345</v>
      </c>
      <c r="J281" s="5">
        <v>4</v>
      </c>
      <c r="K281" s="5">
        <v>951.93089999999995</v>
      </c>
      <c r="L281" s="5">
        <v>24.2042</v>
      </c>
      <c r="M281" s="5">
        <v>24.4207</v>
      </c>
      <c r="N281" s="5">
        <v>24.553999999999998</v>
      </c>
      <c r="O281" s="5">
        <v>24.379000000000001</v>
      </c>
      <c r="P281" s="5">
        <v>172134</v>
      </c>
      <c r="Q281" s="5">
        <v>93976</v>
      </c>
      <c r="R281" s="11">
        <f t="shared" si="13"/>
        <v>133055</v>
      </c>
      <c r="S281" s="5">
        <v>191891</v>
      </c>
      <c r="T281" s="5">
        <v>109016</v>
      </c>
      <c r="U281" s="11">
        <f t="shared" si="12"/>
        <v>150453.5</v>
      </c>
      <c r="V281" s="13">
        <f t="shared" si="14"/>
        <v>1.13076171508023</v>
      </c>
      <c r="X281" s="8">
        <v>2</v>
      </c>
    </row>
    <row r="282" spans="1:24" s="8" customFormat="1" ht="17.100000000000001" customHeight="1" x14ac:dyDescent="0.3">
      <c r="A282" s="5" t="s">
        <v>5067</v>
      </c>
      <c r="B282" s="5" t="s">
        <v>5298</v>
      </c>
      <c r="C282" s="8" t="s">
        <v>4458</v>
      </c>
      <c r="D282" s="8" t="s">
        <v>4459</v>
      </c>
      <c r="E282" s="5" t="s">
        <v>4346</v>
      </c>
      <c r="F282" s="8" t="s">
        <v>4461</v>
      </c>
      <c r="G282" s="9" t="s">
        <v>4462</v>
      </c>
      <c r="H282" s="5" t="s">
        <v>5318</v>
      </c>
      <c r="I282" s="8" t="s">
        <v>4347</v>
      </c>
      <c r="J282" s="5">
        <v>5</v>
      </c>
      <c r="K282" s="5">
        <v>745.75289999999995</v>
      </c>
      <c r="L282" s="5">
        <v>23.699300000000001</v>
      </c>
      <c r="M282" s="5">
        <v>23.188700000000001</v>
      </c>
      <c r="N282" s="5">
        <v>24.3247</v>
      </c>
      <c r="O282" s="5">
        <v>23.464500000000001</v>
      </c>
      <c r="P282" s="5">
        <v>360522</v>
      </c>
      <c r="Q282" s="5">
        <v>153218</v>
      </c>
      <c r="R282" s="11">
        <f t="shared" si="13"/>
        <v>256870</v>
      </c>
      <c r="S282" s="5">
        <v>82873</v>
      </c>
      <c r="T282" s="5">
        <v>183828</v>
      </c>
      <c r="U282" s="11">
        <f t="shared" si="12"/>
        <v>133350.5</v>
      </c>
      <c r="V282" s="13">
        <f t="shared" si="14"/>
        <v>0.51913613890294696</v>
      </c>
      <c r="X282" s="8">
        <v>3</v>
      </c>
    </row>
    <row r="283" spans="1:24" s="8" customFormat="1" ht="17.100000000000001" customHeight="1" x14ac:dyDescent="0.3">
      <c r="A283" s="5" t="s">
        <v>4348</v>
      </c>
      <c r="B283" s="5" t="s">
        <v>4349</v>
      </c>
      <c r="C283" s="8" t="s">
        <v>4458</v>
      </c>
      <c r="D283" s="8" t="s">
        <v>4459</v>
      </c>
      <c r="E283" s="5" t="s">
        <v>4350</v>
      </c>
      <c r="F283" s="8" t="s">
        <v>4461</v>
      </c>
      <c r="G283" s="9" t="s">
        <v>4462</v>
      </c>
      <c r="H283" s="5" t="s">
        <v>5318</v>
      </c>
      <c r="I283" s="8" t="s">
        <v>4351</v>
      </c>
      <c r="J283" s="5">
        <v>4</v>
      </c>
      <c r="K283" s="5">
        <v>951.93089999999995</v>
      </c>
      <c r="L283" s="8" t="s">
        <v>3803</v>
      </c>
      <c r="M283" s="8" t="s">
        <v>3803</v>
      </c>
      <c r="N283" s="8" t="s">
        <v>3803</v>
      </c>
      <c r="O283" s="8" t="s">
        <v>3803</v>
      </c>
      <c r="P283" s="8" t="s">
        <v>3803</v>
      </c>
      <c r="Q283" s="8" t="s">
        <v>3803</v>
      </c>
      <c r="R283" s="11" t="str">
        <f t="shared" si="13"/>
        <v/>
      </c>
      <c r="S283" s="8" t="s">
        <v>3803</v>
      </c>
      <c r="T283" s="8" t="s">
        <v>3803</v>
      </c>
      <c r="U283" s="11" t="str">
        <f t="shared" si="12"/>
        <v/>
      </c>
      <c r="V283" s="13" t="str">
        <f t="shared" si="14"/>
        <v/>
      </c>
      <c r="X283" s="8">
        <v>1</v>
      </c>
    </row>
    <row r="284" spans="1:24" s="8" customFormat="1" ht="17.100000000000001" customHeight="1" x14ac:dyDescent="0.3">
      <c r="A284" s="5" t="s">
        <v>5076</v>
      </c>
      <c r="B284" s="5" t="s">
        <v>4352</v>
      </c>
      <c r="C284" s="8" t="s">
        <v>4458</v>
      </c>
      <c r="D284" s="8" t="s">
        <v>4459</v>
      </c>
      <c r="E284" s="5" t="s">
        <v>4353</v>
      </c>
      <c r="F284" s="8" t="s">
        <v>4461</v>
      </c>
      <c r="G284" s="9" t="s">
        <v>4462</v>
      </c>
      <c r="H284" s="5" t="s">
        <v>5318</v>
      </c>
      <c r="I284" s="8" t="s">
        <v>4354</v>
      </c>
      <c r="J284" s="5">
        <v>4</v>
      </c>
      <c r="K284" s="5">
        <v>971.92250000000001</v>
      </c>
      <c r="L284" s="5">
        <v>0</v>
      </c>
      <c r="M284" s="5">
        <v>25.183199999999999</v>
      </c>
      <c r="N284" s="5">
        <v>25.105499999999999</v>
      </c>
      <c r="O284" s="5">
        <v>25.225000000000001</v>
      </c>
      <c r="P284" s="5">
        <v>0</v>
      </c>
      <c r="Q284" s="5">
        <v>43522</v>
      </c>
      <c r="R284" s="11">
        <f t="shared" si="13"/>
        <v>21761</v>
      </c>
      <c r="S284" s="5">
        <v>56850</v>
      </c>
      <c r="T284" s="5">
        <v>50737</v>
      </c>
      <c r="U284" s="11">
        <f t="shared" si="12"/>
        <v>53793.5</v>
      </c>
      <c r="V284" s="13">
        <f t="shared" si="14"/>
        <v>2.4720141537613163</v>
      </c>
      <c r="X284" s="8">
        <v>3</v>
      </c>
    </row>
    <row r="285" spans="1:24" s="8" customFormat="1" ht="17.100000000000001" customHeight="1" x14ac:dyDescent="0.3">
      <c r="A285" s="5" t="s">
        <v>5083</v>
      </c>
      <c r="B285" s="5" t="s">
        <v>4355</v>
      </c>
      <c r="C285" s="8" t="s">
        <v>4458</v>
      </c>
      <c r="D285" s="8" t="s">
        <v>4459</v>
      </c>
      <c r="E285" s="5" t="s">
        <v>4356</v>
      </c>
      <c r="F285" s="8" t="s">
        <v>4461</v>
      </c>
      <c r="G285" s="9" t="s">
        <v>4462</v>
      </c>
      <c r="H285" s="5" t="s">
        <v>5318</v>
      </c>
      <c r="I285" s="8" t="s">
        <v>4357</v>
      </c>
      <c r="J285" s="5">
        <v>4</v>
      </c>
      <c r="K285" s="5">
        <v>951.93089999999995</v>
      </c>
      <c r="L285" s="8" t="s">
        <v>3803</v>
      </c>
      <c r="M285" s="8" t="s">
        <v>3803</v>
      </c>
      <c r="N285" s="8" t="s">
        <v>3803</v>
      </c>
      <c r="O285" s="8" t="s">
        <v>3803</v>
      </c>
      <c r="P285" s="8" t="s">
        <v>3803</v>
      </c>
      <c r="Q285" s="8" t="s">
        <v>3803</v>
      </c>
      <c r="R285" s="11" t="str">
        <f t="shared" si="13"/>
        <v/>
      </c>
      <c r="S285" s="8" t="s">
        <v>3803</v>
      </c>
      <c r="T285" s="8" t="s">
        <v>3803</v>
      </c>
      <c r="U285" s="11" t="str">
        <f t="shared" si="12"/>
        <v/>
      </c>
      <c r="V285" s="13" t="str">
        <f t="shared" si="14"/>
        <v/>
      </c>
      <c r="X285" s="8">
        <v>3</v>
      </c>
    </row>
    <row r="286" spans="1:24" s="8" customFormat="1" ht="17.100000000000001" customHeight="1" x14ac:dyDescent="0.3">
      <c r="A286" s="5" t="s">
        <v>4358</v>
      </c>
      <c r="B286" s="5" t="s">
        <v>4359</v>
      </c>
      <c r="C286" s="8" t="s">
        <v>4458</v>
      </c>
      <c r="D286" s="8" t="s">
        <v>4459</v>
      </c>
      <c r="E286" s="5" t="s">
        <v>4360</v>
      </c>
      <c r="F286" s="8" t="s">
        <v>4461</v>
      </c>
      <c r="G286" s="9" t="s">
        <v>4462</v>
      </c>
      <c r="H286" s="5" t="s">
        <v>5318</v>
      </c>
      <c r="I286" s="8" t="s">
        <v>4361</v>
      </c>
      <c r="J286" s="5">
        <v>4</v>
      </c>
      <c r="K286" s="5">
        <v>931.93939999999998</v>
      </c>
      <c r="L286" s="5">
        <v>23.7515</v>
      </c>
      <c r="M286" s="5">
        <v>23.244499999999999</v>
      </c>
      <c r="N286" s="5">
        <v>23.563700000000001</v>
      </c>
      <c r="O286" s="5">
        <v>23.517499999999998</v>
      </c>
      <c r="P286" s="5">
        <v>167495</v>
      </c>
      <c r="Q286" s="5">
        <v>77796</v>
      </c>
      <c r="R286" s="11">
        <f t="shared" si="13"/>
        <v>122645.5</v>
      </c>
      <c r="S286" s="5">
        <v>173809</v>
      </c>
      <c r="T286" s="5">
        <v>111091</v>
      </c>
      <c r="U286" s="11">
        <f t="shared" si="12"/>
        <v>142450</v>
      </c>
      <c r="V286" s="13">
        <f t="shared" si="14"/>
        <v>1.1614775919214322</v>
      </c>
      <c r="X286" s="8">
        <v>2</v>
      </c>
    </row>
    <row r="287" spans="1:24" s="8" customFormat="1" ht="17.100000000000001" customHeight="1" x14ac:dyDescent="0.3">
      <c r="A287" s="5" t="s">
        <v>4362</v>
      </c>
      <c r="B287" s="5" t="s">
        <v>4363</v>
      </c>
      <c r="C287" s="8" t="s">
        <v>4458</v>
      </c>
      <c r="D287" s="8" t="s">
        <v>4459</v>
      </c>
      <c r="E287" s="5" t="s">
        <v>4364</v>
      </c>
      <c r="F287" s="8" t="s">
        <v>4461</v>
      </c>
      <c r="G287" s="9" t="s">
        <v>4462</v>
      </c>
      <c r="H287" s="5" t="s">
        <v>5318</v>
      </c>
      <c r="I287" s="8" t="s">
        <v>4365</v>
      </c>
      <c r="J287" s="5">
        <v>5</v>
      </c>
      <c r="K287" s="5">
        <v>729.75969999999995</v>
      </c>
      <c r="L287" s="5">
        <v>22.79</v>
      </c>
      <c r="M287" s="5">
        <v>22.4758</v>
      </c>
      <c r="N287" s="5">
        <v>23.454000000000001</v>
      </c>
      <c r="O287" s="5">
        <v>23.176200000000001</v>
      </c>
      <c r="P287" s="5">
        <v>110358</v>
      </c>
      <c r="Q287" s="5">
        <v>49478</v>
      </c>
      <c r="R287" s="11">
        <f t="shared" si="13"/>
        <v>79918</v>
      </c>
      <c r="S287" s="5">
        <v>29154</v>
      </c>
      <c r="T287" s="5">
        <v>17798</v>
      </c>
      <c r="U287" s="11">
        <f t="shared" si="12"/>
        <v>23476</v>
      </c>
      <c r="V287" s="13">
        <f t="shared" si="14"/>
        <v>0.29375109487224405</v>
      </c>
      <c r="X287" s="8">
        <v>1</v>
      </c>
    </row>
    <row r="288" spans="1:24" s="8" customFormat="1" ht="17.100000000000001" customHeight="1" x14ac:dyDescent="0.3">
      <c r="A288" s="5" t="s">
        <v>5090</v>
      </c>
      <c r="B288" s="5" t="s">
        <v>4366</v>
      </c>
      <c r="C288" s="8" t="s">
        <v>4458</v>
      </c>
      <c r="D288" s="8" t="s">
        <v>4459</v>
      </c>
      <c r="E288" s="5" t="s">
        <v>4367</v>
      </c>
      <c r="F288" s="8" t="s">
        <v>4461</v>
      </c>
      <c r="G288" s="9" t="s">
        <v>4462</v>
      </c>
      <c r="H288" s="5" t="s">
        <v>5318</v>
      </c>
      <c r="I288" s="8" t="s">
        <v>4368</v>
      </c>
      <c r="J288" s="5">
        <v>5</v>
      </c>
      <c r="K288" s="5">
        <v>745.75289999999995</v>
      </c>
      <c r="L288" s="8" t="s">
        <v>3803</v>
      </c>
      <c r="M288" s="8" t="s">
        <v>3803</v>
      </c>
      <c r="N288" s="8" t="s">
        <v>3803</v>
      </c>
      <c r="O288" s="8" t="s">
        <v>3803</v>
      </c>
      <c r="P288" s="8" t="s">
        <v>3803</v>
      </c>
      <c r="Q288" s="8" t="s">
        <v>3803</v>
      </c>
      <c r="R288" s="11" t="str">
        <f t="shared" si="13"/>
        <v/>
      </c>
      <c r="S288" s="8" t="s">
        <v>3803</v>
      </c>
      <c r="T288" s="8" t="s">
        <v>3803</v>
      </c>
      <c r="U288" s="11" t="str">
        <f t="shared" si="12"/>
        <v/>
      </c>
      <c r="V288" s="13" t="str">
        <f t="shared" si="14"/>
        <v/>
      </c>
      <c r="X288" s="8">
        <v>1</v>
      </c>
    </row>
    <row r="289" spans="1:24" s="8" customFormat="1" ht="17.100000000000001" customHeight="1" x14ac:dyDescent="0.3">
      <c r="A289" s="5" t="s">
        <v>5098</v>
      </c>
      <c r="B289" s="5" t="s">
        <v>4369</v>
      </c>
      <c r="C289" s="8" t="s">
        <v>4370</v>
      </c>
      <c r="D289" s="9" t="s">
        <v>4371</v>
      </c>
      <c r="E289" s="5" t="s">
        <v>4372</v>
      </c>
      <c r="F289" s="8" t="s">
        <v>4373</v>
      </c>
      <c r="G289" s="9" t="s">
        <v>4374</v>
      </c>
      <c r="H289" s="5" t="s">
        <v>5339</v>
      </c>
      <c r="I289" s="8" t="s">
        <v>4375</v>
      </c>
      <c r="J289" s="5">
        <v>3</v>
      </c>
      <c r="K289" s="5">
        <v>686.68290000000002</v>
      </c>
      <c r="L289" s="5">
        <v>19.814499999999999</v>
      </c>
      <c r="M289" s="5">
        <v>19.577000000000002</v>
      </c>
      <c r="N289" s="5">
        <v>19.848800000000001</v>
      </c>
      <c r="O289" s="5">
        <v>19.887</v>
      </c>
      <c r="P289" s="5">
        <v>406799</v>
      </c>
      <c r="Q289" s="5">
        <v>162169</v>
      </c>
      <c r="R289" s="11">
        <f t="shared" si="13"/>
        <v>284484</v>
      </c>
      <c r="S289" s="5">
        <v>59395</v>
      </c>
      <c r="T289" s="5">
        <v>41949</v>
      </c>
      <c r="U289" s="11">
        <f t="shared" si="12"/>
        <v>50672</v>
      </c>
      <c r="V289" s="13">
        <f t="shared" si="14"/>
        <v>0.17811898032929796</v>
      </c>
      <c r="X289" s="8">
        <v>6</v>
      </c>
    </row>
    <row r="290" spans="1:24" s="8" customFormat="1" ht="17.100000000000001" customHeight="1" x14ac:dyDescent="0.3">
      <c r="A290" s="5" t="s">
        <v>4644</v>
      </c>
      <c r="B290" s="5" t="s">
        <v>4376</v>
      </c>
      <c r="C290" s="8" t="s">
        <v>4377</v>
      </c>
      <c r="D290" s="8" t="s">
        <v>4378</v>
      </c>
      <c r="E290" s="5" t="s">
        <v>4379</v>
      </c>
      <c r="F290" s="8" t="s">
        <v>4380</v>
      </c>
      <c r="G290" s="9" t="s">
        <v>4381</v>
      </c>
      <c r="H290" s="5" t="s">
        <v>5440</v>
      </c>
      <c r="I290" s="8" t="s">
        <v>4382</v>
      </c>
      <c r="J290" s="5">
        <v>3</v>
      </c>
      <c r="K290" s="5">
        <v>506.90929999999997</v>
      </c>
      <c r="L290" s="5">
        <v>19.390799999999999</v>
      </c>
      <c r="M290" s="5">
        <v>19.2988</v>
      </c>
      <c r="N290" s="5">
        <v>19.568999999999999</v>
      </c>
      <c r="O290" s="5">
        <v>19.4712</v>
      </c>
      <c r="P290" s="5">
        <v>518695</v>
      </c>
      <c r="Q290" s="5">
        <v>197912</v>
      </c>
      <c r="R290" s="11">
        <f t="shared" si="13"/>
        <v>358303.5</v>
      </c>
      <c r="S290" s="5">
        <v>378364</v>
      </c>
      <c r="T290" s="5">
        <v>228086</v>
      </c>
      <c r="U290" s="11">
        <f t="shared" si="12"/>
        <v>303225</v>
      </c>
      <c r="V290" s="13">
        <f t="shared" si="14"/>
        <v>0.84627976003583549</v>
      </c>
      <c r="X290" s="8">
        <v>7</v>
      </c>
    </row>
    <row r="291" spans="1:24" s="8" customFormat="1" ht="17.100000000000001" customHeight="1" x14ac:dyDescent="0.3">
      <c r="A291" s="5" t="s">
        <v>4910</v>
      </c>
      <c r="B291" s="5" t="s">
        <v>4383</v>
      </c>
      <c r="C291" s="8" t="s">
        <v>4377</v>
      </c>
      <c r="D291" s="8" t="s">
        <v>4378</v>
      </c>
      <c r="E291" s="5" t="s">
        <v>4384</v>
      </c>
      <c r="F291" s="8" t="s">
        <v>4380</v>
      </c>
      <c r="G291" s="9" t="s">
        <v>4381</v>
      </c>
      <c r="H291" s="5" t="s">
        <v>5440</v>
      </c>
      <c r="I291" s="8" t="s">
        <v>4385</v>
      </c>
      <c r="J291" s="5">
        <v>3</v>
      </c>
      <c r="K291" s="5">
        <v>512.24099999999999</v>
      </c>
      <c r="L291" s="8" t="s">
        <v>3803</v>
      </c>
      <c r="M291" s="8" t="s">
        <v>3803</v>
      </c>
      <c r="N291" s="8" t="s">
        <v>3803</v>
      </c>
      <c r="O291" s="8" t="s">
        <v>3803</v>
      </c>
      <c r="P291" s="8" t="s">
        <v>3803</v>
      </c>
      <c r="Q291" s="8" t="s">
        <v>3803</v>
      </c>
      <c r="R291" s="11" t="str">
        <f t="shared" si="13"/>
        <v/>
      </c>
      <c r="S291" s="8" t="s">
        <v>3803</v>
      </c>
      <c r="T291" s="8" t="s">
        <v>3803</v>
      </c>
      <c r="U291" s="11" t="str">
        <f t="shared" si="12"/>
        <v/>
      </c>
      <c r="V291" s="13" t="str">
        <f t="shared" si="14"/>
        <v/>
      </c>
      <c r="X291" s="8">
        <v>1</v>
      </c>
    </row>
    <row r="292" spans="1:24" s="8" customFormat="1" ht="17.100000000000001" customHeight="1" x14ac:dyDescent="0.3">
      <c r="A292" s="5" t="s">
        <v>5101</v>
      </c>
      <c r="B292" s="5" t="s">
        <v>4386</v>
      </c>
      <c r="C292" s="8" t="s">
        <v>4387</v>
      </c>
      <c r="D292" s="8" t="s">
        <v>4388</v>
      </c>
      <c r="E292" s="5" t="s">
        <v>4389</v>
      </c>
      <c r="F292" s="8" t="s">
        <v>4388</v>
      </c>
      <c r="G292" s="9" t="s">
        <v>4390</v>
      </c>
      <c r="H292" s="5" t="s">
        <v>4982</v>
      </c>
      <c r="I292" s="8" t="s">
        <v>4391</v>
      </c>
      <c r="J292" s="5">
        <v>3</v>
      </c>
      <c r="K292" s="5">
        <v>553.57349999999997</v>
      </c>
      <c r="L292" s="5">
        <v>8.0905000000000005</v>
      </c>
      <c r="M292" s="5">
        <v>7.3456999999999999</v>
      </c>
      <c r="N292" s="5">
        <v>8.1427999999999994</v>
      </c>
      <c r="O292" s="5">
        <v>7.758</v>
      </c>
      <c r="P292" s="5">
        <v>9759</v>
      </c>
      <c r="Q292" s="5">
        <v>2743</v>
      </c>
      <c r="R292" s="11">
        <f t="shared" si="13"/>
        <v>6251</v>
      </c>
      <c r="S292" s="5">
        <v>58486</v>
      </c>
      <c r="T292" s="5">
        <v>1665</v>
      </c>
      <c r="U292" s="11">
        <f t="shared" si="12"/>
        <v>30075.5</v>
      </c>
      <c r="V292" s="13">
        <f t="shared" si="14"/>
        <v>4.8113101903695412</v>
      </c>
      <c r="X292" s="8">
        <v>1</v>
      </c>
    </row>
    <row r="293" spans="1:24" s="8" customFormat="1" ht="17.100000000000001" customHeight="1" x14ac:dyDescent="0.3">
      <c r="A293" s="5" t="s">
        <v>5109</v>
      </c>
      <c r="B293" s="5" t="s">
        <v>4392</v>
      </c>
      <c r="C293" s="8" t="s">
        <v>4387</v>
      </c>
      <c r="D293" s="8" t="s">
        <v>4388</v>
      </c>
      <c r="E293" s="5" t="s">
        <v>4393</v>
      </c>
      <c r="F293" s="8" t="s">
        <v>4388</v>
      </c>
      <c r="G293" s="9" t="s">
        <v>4390</v>
      </c>
      <c r="H293" s="5" t="s">
        <v>4982</v>
      </c>
      <c r="I293" s="8" t="s">
        <v>4394</v>
      </c>
      <c r="J293" s="5">
        <v>3</v>
      </c>
      <c r="K293" s="5">
        <v>455.87720000000002</v>
      </c>
      <c r="L293" s="5">
        <v>6.2824</v>
      </c>
      <c r="M293" s="5">
        <v>5.7336</v>
      </c>
      <c r="N293" s="5">
        <v>7.3539000000000003</v>
      </c>
      <c r="O293" s="5">
        <v>6.3605</v>
      </c>
      <c r="P293" s="5">
        <v>158448</v>
      </c>
      <c r="Q293" s="5">
        <v>118085</v>
      </c>
      <c r="R293" s="11">
        <f t="shared" si="13"/>
        <v>138266.5</v>
      </c>
      <c r="S293" s="5">
        <v>156267</v>
      </c>
      <c r="T293" s="5">
        <v>118802</v>
      </c>
      <c r="U293" s="11">
        <f t="shared" si="12"/>
        <v>137534.5</v>
      </c>
      <c r="V293" s="13">
        <f t="shared" si="14"/>
        <v>0.99470587597140303</v>
      </c>
      <c r="X293" s="8">
        <v>9</v>
      </c>
    </row>
    <row r="294" spans="1:24" s="8" customFormat="1" ht="17.100000000000001" customHeight="1" x14ac:dyDescent="0.3">
      <c r="A294" s="5" t="s">
        <v>4395</v>
      </c>
      <c r="B294" s="5" t="s">
        <v>4396</v>
      </c>
      <c r="C294" s="8" t="s">
        <v>4397</v>
      </c>
      <c r="D294" s="8" t="s">
        <v>4398</v>
      </c>
      <c r="E294" s="5" t="s">
        <v>4399</v>
      </c>
      <c r="F294" s="8" t="s">
        <v>4400</v>
      </c>
      <c r="G294" s="9" t="s">
        <v>4401</v>
      </c>
      <c r="H294" s="5" t="s">
        <v>1988</v>
      </c>
      <c r="I294" s="8" t="s">
        <v>4402</v>
      </c>
      <c r="J294" s="5">
        <v>3</v>
      </c>
      <c r="K294" s="5">
        <v>698.65340000000003</v>
      </c>
      <c r="L294" s="5">
        <v>35.217500000000001</v>
      </c>
      <c r="M294" s="5">
        <v>35.069699999999997</v>
      </c>
      <c r="N294" s="5">
        <v>35.233499999999999</v>
      </c>
      <c r="O294" s="5">
        <v>35.203699999999998</v>
      </c>
      <c r="P294" s="5">
        <v>395838</v>
      </c>
      <c r="Q294" s="5">
        <v>249644</v>
      </c>
      <c r="R294" s="11">
        <f t="shared" si="13"/>
        <v>322741</v>
      </c>
      <c r="S294" s="5">
        <v>221218</v>
      </c>
      <c r="T294" s="5">
        <v>190260</v>
      </c>
      <c r="U294" s="11">
        <f t="shared" si="12"/>
        <v>205739</v>
      </c>
      <c r="V294" s="13">
        <f t="shared" si="14"/>
        <v>0.63747401166879947</v>
      </c>
      <c r="X294" s="8">
        <v>1</v>
      </c>
    </row>
    <row r="295" spans="1:24" s="8" customFormat="1" ht="17.100000000000001" customHeight="1" x14ac:dyDescent="0.3">
      <c r="A295" s="5" t="s">
        <v>4403</v>
      </c>
      <c r="B295" s="5" t="s">
        <v>4404</v>
      </c>
      <c r="C295" s="8" t="s">
        <v>4397</v>
      </c>
      <c r="D295" s="8" t="s">
        <v>4398</v>
      </c>
      <c r="E295" s="5" t="s">
        <v>4405</v>
      </c>
      <c r="F295" s="8" t="s">
        <v>4400</v>
      </c>
      <c r="G295" s="9" t="s">
        <v>4401</v>
      </c>
      <c r="H295" s="5" t="s">
        <v>1988</v>
      </c>
      <c r="I295" s="8" t="s">
        <v>4406</v>
      </c>
      <c r="J295" s="5">
        <v>3</v>
      </c>
      <c r="K295" s="5">
        <v>671.99800000000005</v>
      </c>
      <c r="L295" s="5">
        <v>32.804200000000002</v>
      </c>
      <c r="M295" s="5">
        <v>32.596800000000002</v>
      </c>
      <c r="N295" s="5">
        <v>32.756</v>
      </c>
      <c r="O295" s="5">
        <v>32.666499999999999</v>
      </c>
      <c r="P295" s="5">
        <v>314190</v>
      </c>
      <c r="Q295" s="5">
        <v>175084</v>
      </c>
      <c r="R295" s="11">
        <f t="shared" si="13"/>
        <v>244637</v>
      </c>
      <c r="S295" s="5">
        <v>162208</v>
      </c>
      <c r="T295" s="5">
        <v>109480</v>
      </c>
      <c r="U295" s="11">
        <f t="shared" si="12"/>
        <v>135844</v>
      </c>
      <c r="V295" s="13">
        <f t="shared" si="14"/>
        <v>0.5552880390129048</v>
      </c>
      <c r="X295" s="8">
        <v>2</v>
      </c>
    </row>
    <row r="296" spans="1:24" s="8" customFormat="1" ht="17.100000000000001" customHeight="1" x14ac:dyDescent="0.3">
      <c r="A296" s="5" t="s">
        <v>4407</v>
      </c>
      <c r="B296" s="5" t="s">
        <v>4408</v>
      </c>
      <c r="C296" s="8" t="s">
        <v>4397</v>
      </c>
      <c r="D296" s="8" t="s">
        <v>4398</v>
      </c>
      <c r="E296" s="5" t="s">
        <v>4409</v>
      </c>
      <c r="F296" s="8" t="s">
        <v>4400</v>
      </c>
      <c r="G296" s="9" t="s">
        <v>4401</v>
      </c>
      <c r="H296" s="5" t="s">
        <v>1988</v>
      </c>
      <c r="I296" s="8" t="s">
        <v>4410</v>
      </c>
      <c r="J296" s="5">
        <v>3</v>
      </c>
      <c r="K296" s="5">
        <v>671.99800000000005</v>
      </c>
      <c r="L296" s="8" t="s">
        <v>3803</v>
      </c>
      <c r="M296" s="8" t="s">
        <v>3803</v>
      </c>
      <c r="N296" s="8" t="s">
        <v>3803</v>
      </c>
      <c r="O296" s="8" t="s">
        <v>3803</v>
      </c>
      <c r="P296" s="8" t="s">
        <v>3803</v>
      </c>
      <c r="Q296" s="8" t="s">
        <v>3803</v>
      </c>
      <c r="R296" s="11" t="str">
        <f t="shared" si="13"/>
        <v/>
      </c>
      <c r="S296" s="8" t="s">
        <v>3803</v>
      </c>
      <c r="T296" s="8" t="s">
        <v>3803</v>
      </c>
      <c r="U296" s="11" t="str">
        <f t="shared" si="12"/>
        <v/>
      </c>
      <c r="V296" s="13" t="str">
        <f t="shared" si="14"/>
        <v/>
      </c>
      <c r="X296" s="8">
        <v>1</v>
      </c>
    </row>
    <row r="297" spans="1:24" s="8" customFormat="1" ht="17.100000000000001" customHeight="1" x14ac:dyDescent="0.3">
      <c r="A297" s="5" t="s">
        <v>4411</v>
      </c>
      <c r="B297" s="5" t="s">
        <v>4412</v>
      </c>
      <c r="C297" s="8" t="s">
        <v>4413</v>
      </c>
      <c r="D297" s="8" t="s">
        <v>4414</v>
      </c>
      <c r="E297" s="5" t="s">
        <v>4415</v>
      </c>
      <c r="F297" s="8" t="s">
        <v>4416</v>
      </c>
      <c r="G297" s="9" t="s">
        <v>4417</v>
      </c>
      <c r="H297" s="5" t="s">
        <v>4418</v>
      </c>
      <c r="I297" s="8" t="s">
        <v>4419</v>
      </c>
      <c r="J297" s="5">
        <v>3</v>
      </c>
      <c r="K297" s="5">
        <v>468.58510000000001</v>
      </c>
      <c r="L297" s="5">
        <v>22.941199999999998</v>
      </c>
      <c r="M297" s="5">
        <v>22.7378</v>
      </c>
      <c r="N297" s="5">
        <v>22.9453</v>
      </c>
      <c r="O297" s="5">
        <v>23.0062</v>
      </c>
      <c r="P297" s="5">
        <v>844563</v>
      </c>
      <c r="Q297" s="5">
        <v>178749</v>
      </c>
      <c r="R297" s="11">
        <f t="shared" si="13"/>
        <v>511656</v>
      </c>
      <c r="S297" s="5">
        <v>258888</v>
      </c>
      <c r="T297" s="5">
        <v>54453</v>
      </c>
      <c r="U297" s="11">
        <f t="shared" si="12"/>
        <v>156670.5</v>
      </c>
      <c r="V297" s="13">
        <f t="shared" si="14"/>
        <v>0.3062028003189643</v>
      </c>
      <c r="X297" s="8">
        <v>2</v>
      </c>
    </row>
    <row r="298" spans="1:24" s="8" customFormat="1" ht="17.100000000000001" customHeight="1" x14ac:dyDescent="0.3">
      <c r="A298" s="5" t="s">
        <v>5112</v>
      </c>
      <c r="B298" s="5" t="s">
        <v>4420</v>
      </c>
      <c r="C298" s="8" t="s">
        <v>4421</v>
      </c>
      <c r="D298" s="8" t="s">
        <v>4422</v>
      </c>
      <c r="E298" s="5" t="s">
        <v>4423</v>
      </c>
      <c r="F298" s="8" t="s">
        <v>4424</v>
      </c>
      <c r="G298" s="9" t="s">
        <v>4425</v>
      </c>
      <c r="H298" s="5" t="s">
        <v>4270</v>
      </c>
      <c r="I298" s="8" t="s">
        <v>4271</v>
      </c>
      <c r="J298" s="5">
        <v>2</v>
      </c>
      <c r="K298" s="5">
        <v>594.77409999999998</v>
      </c>
      <c r="L298" s="5">
        <v>11.2338</v>
      </c>
      <c r="M298" s="5">
        <v>11.0945</v>
      </c>
      <c r="N298" s="5">
        <v>11.537100000000001</v>
      </c>
      <c r="O298" s="5">
        <v>11.387499999999999</v>
      </c>
      <c r="P298" s="5">
        <v>268112</v>
      </c>
      <c r="Q298" s="5">
        <v>148599</v>
      </c>
      <c r="R298" s="11">
        <f t="shared" si="13"/>
        <v>208355.5</v>
      </c>
      <c r="S298" s="5">
        <v>290925</v>
      </c>
      <c r="T298" s="5">
        <v>288875</v>
      </c>
      <c r="U298" s="11">
        <f t="shared" si="12"/>
        <v>289900</v>
      </c>
      <c r="V298" s="13">
        <f t="shared" si="14"/>
        <v>1.3913719580236663</v>
      </c>
      <c r="X298" s="8">
        <v>6</v>
      </c>
    </row>
    <row r="299" spans="1:24" s="8" customFormat="1" ht="17.100000000000001" customHeight="1" x14ac:dyDescent="0.3">
      <c r="A299" s="5" t="s">
        <v>4272</v>
      </c>
      <c r="B299" s="5" t="s">
        <v>4273</v>
      </c>
      <c r="C299" s="8" t="s">
        <v>4274</v>
      </c>
      <c r="D299" s="9" t="s">
        <v>4275</v>
      </c>
      <c r="E299" s="10" t="s">
        <v>4276</v>
      </c>
      <c r="F299" s="8" t="s">
        <v>4277</v>
      </c>
      <c r="G299" s="9" t="s">
        <v>4278</v>
      </c>
      <c r="H299" s="5" t="s">
        <v>2039</v>
      </c>
      <c r="I299" s="8" t="s">
        <v>4279</v>
      </c>
      <c r="J299" s="5">
        <v>3</v>
      </c>
      <c r="K299" s="5">
        <v>621.99199999999996</v>
      </c>
      <c r="L299" s="5">
        <v>27.4268</v>
      </c>
      <c r="M299" s="5">
        <v>27.140999999999998</v>
      </c>
      <c r="N299" s="5">
        <v>27.340499999999999</v>
      </c>
      <c r="O299" s="5">
        <v>27.356000000000002</v>
      </c>
      <c r="P299" s="5">
        <v>3861650</v>
      </c>
      <c r="Q299" s="5">
        <v>1854300</v>
      </c>
      <c r="R299" s="11">
        <f t="shared" si="13"/>
        <v>2857975</v>
      </c>
      <c r="S299" s="5">
        <v>32908700</v>
      </c>
      <c r="T299" s="5">
        <v>25295900</v>
      </c>
      <c r="U299" s="11">
        <f t="shared" si="12"/>
        <v>29102300</v>
      </c>
      <c r="V299" s="14">
        <f t="shared" si="14"/>
        <v>10.182839248069</v>
      </c>
      <c r="X299" s="8">
        <v>54</v>
      </c>
    </row>
    <row r="300" spans="1:24" s="8" customFormat="1" ht="17.100000000000001" customHeight="1" x14ac:dyDescent="0.3">
      <c r="A300" s="5" t="s">
        <v>4280</v>
      </c>
      <c r="B300" s="5" t="s">
        <v>4281</v>
      </c>
      <c r="C300" s="8" t="s">
        <v>4282</v>
      </c>
      <c r="D300" s="8" t="s">
        <v>4283</v>
      </c>
      <c r="E300" s="5" t="s">
        <v>4284</v>
      </c>
      <c r="F300" s="8" t="s">
        <v>4285</v>
      </c>
      <c r="G300" s="9" t="s">
        <v>4286</v>
      </c>
      <c r="H300" s="5" t="s">
        <v>5339</v>
      </c>
      <c r="I300" s="8" t="s">
        <v>4287</v>
      </c>
      <c r="J300" s="5">
        <v>2</v>
      </c>
      <c r="K300" s="5">
        <v>679.27779999999996</v>
      </c>
      <c r="L300" s="5">
        <v>13.9398</v>
      </c>
      <c r="M300" s="5">
        <v>13.922599999999999</v>
      </c>
      <c r="N300" s="5">
        <v>14.2964</v>
      </c>
      <c r="O300" s="5">
        <v>14.2583</v>
      </c>
      <c r="P300" s="5">
        <v>3566450</v>
      </c>
      <c r="Q300" s="5">
        <v>3513040</v>
      </c>
      <c r="R300" s="11">
        <f t="shared" si="13"/>
        <v>3539745</v>
      </c>
      <c r="S300" s="5">
        <v>3486440</v>
      </c>
      <c r="T300" s="5">
        <v>2388040</v>
      </c>
      <c r="U300" s="11">
        <f t="shared" si="12"/>
        <v>2937240</v>
      </c>
      <c r="V300" s="13">
        <f t="shared" si="14"/>
        <v>0.8297885864659742</v>
      </c>
      <c r="X300" s="8">
        <v>10</v>
      </c>
    </row>
    <row r="301" spans="1:24" s="8" customFormat="1" ht="17.100000000000001" customHeight="1" x14ac:dyDescent="0.3">
      <c r="A301" s="5" t="s">
        <v>5120</v>
      </c>
      <c r="B301" s="5" t="s">
        <v>4288</v>
      </c>
      <c r="C301" s="8" t="s">
        <v>4282</v>
      </c>
      <c r="D301" s="8" t="s">
        <v>4283</v>
      </c>
      <c r="E301" s="5" t="s">
        <v>4289</v>
      </c>
      <c r="F301" s="8" t="s">
        <v>4285</v>
      </c>
      <c r="G301" s="9" t="s">
        <v>4286</v>
      </c>
      <c r="H301" s="5" t="s">
        <v>5339</v>
      </c>
      <c r="I301" s="8" t="s">
        <v>4290</v>
      </c>
      <c r="J301" s="5">
        <v>2</v>
      </c>
      <c r="K301" s="5">
        <v>639.29470000000003</v>
      </c>
      <c r="L301" s="8" t="s">
        <v>3803</v>
      </c>
      <c r="M301" s="8" t="s">
        <v>3803</v>
      </c>
      <c r="N301" s="8" t="s">
        <v>3803</v>
      </c>
      <c r="O301" s="8" t="s">
        <v>3803</v>
      </c>
      <c r="P301" s="8" t="s">
        <v>3803</v>
      </c>
      <c r="Q301" s="8" t="s">
        <v>3803</v>
      </c>
      <c r="R301" s="11" t="str">
        <f t="shared" si="13"/>
        <v/>
      </c>
      <c r="S301" s="8" t="s">
        <v>3803</v>
      </c>
      <c r="T301" s="8" t="s">
        <v>3803</v>
      </c>
      <c r="U301" s="11" t="str">
        <f t="shared" si="12"/>
        <v/>
      </c>
      <c r="V301" s="13" t="str">
        <f t="shared" si="14"/>
        <v/>
      </c>
      <c r="X301" s="8">
        <v>4</v>
      </c>
    </row>
    <row r="302" spans="1:24" s="8" customFormat="1" ht="17.100000000000001" customHeight="1" x14ac:dyDescent="0.3">
      <c r="A302" s="5" t="s">
        <v>5127</v>
      </c>
      <c r="B302" s="5" t="s">
        <v>4291</v>
      </c>
      <c r="C302" s="8" t="s">
        <v>4282</v>
      </c>
      <c r="D302" s="8" t="s">
        <v>4283</v>
      </c>
      <c r="E302" s="5" t="s">
        <v>4292</v>
      </c>
      <c r="F302" s="8" t="s">
        <v>4285</v>
      </c>
      <c r="G302" s="9" t="s">
        <v>4286</v>
      </c>
      <c r="H302" s="5" t="s">
        <v>5339</v>
      </c>
      <c r="I302" s="8" t="s">
        <v>4293</v>
      </c>
      <c r="J302" s="5">
        <v>3</v>
      </c>
      <c r="K302" s="5">
        <v>801.39440000000002</v>
      </c>
      <c r="L302" s="5">
        <v>37.392699999999998</v>
      </c>
      <c r="M302" s="5">
        <v>37.380699999999997</v>
      </c>
      <c r="N302" s="5">
        <v>37.503999999999998</v>
      </c>
      <c r="O302" s="5">
        <v>37.4148</v>
      </c>
      <c r="P302" s="5">
        <v>125833</v>
      </c>
      <c r="Q302" s="5">
        <v>90695</v>
      </c>
      <c r="R302" s="11">
        <f t="shared" si="13"/>
        <v>108264</v>
      </c>
      <c r="S302" s="5">
        <v>66297</v>
      </c>
      <c r="T302" s="5">
        <v>55656</v>
      </c>
      <c r="U302" s="11">
        <f t="shared" si="12"/>
        <v>60976.5</v>
      </c>
      <c r="V302" s="13">
        <f t="shared" si="14"/>
        <v>0.56322046109510082</v>
      </c>
      <c r="X302" s="8">
        <v>3</v>
      </c>
    </row>
    <row r="303" spans="1:24" s="8" customFormat="1" ht="17.100000000000001" customHeight="1" x14ac:dyDescent="0.3">
      <c r="A303" s="5" t="s">
        <v>4976</v>
      </c>
      <c r="B303" s="5" t="s">
        <v>4294</v>
      </c>
      <c r="C303" s="8" t="s">
        <v>4282</v>
      </c>
      <c r="D303" s="8" t="s">
        <v>4283</v>
      </c>
      <c r="E303" s="5" t="s">
        <v>4295</v>
      </c>
      <c r="F303" s="8" t="s">
        <v>4285</v>
      </c>
      <c r="G303" s="9" t="s">
        <v>4286</v>
      </c>
      <c r="H303" s="5" t="s">
        <v>5339</v>
      </c>
      <c r="I303" s="8" t="s">
        <v>4296</v>
      </c>
      <c r="J303" s="5">
        <v>5</v>
      </c>
      <c r="K303" s="5">
        <v>819.40139999999997</v>
      </c>
      <c r="L303" s="5">
        <v>0</v>
      </c>
      <c r="M303" s="5">
        <v>34.915799999999997</v>
      </c>
      <c r="N303" s="5">
        <v>34.714700000000001</v>
      </c>
      <c r="O303" s="5">
        <v>0</v>
      </c>
      <c r="P303" s="5">
        <v>0</v>
      </c>
      <c r="Q303" s="5">
        <v>36081</v>
      </c>
      <c r="R303" s="11">
        <f t="shared" si="13"/>
        <v>18040.5</v>
      </c>
      <c r="S303" s="5">
        <v>61002</v>
      </c>
      <c r="T303" s="5">
        <v>0</v>
      </c>
      <c r="U303" s="11">
        <f t="shared" si="12"/>
        <v>30501</v>
      </c>
      <c r="V303" s="13">
        <f t="shared" si="14"/>
        <v>1.6906959341481667</v>
      </c>
      <c r="X303" s="8">
        <v>1</v>
      </c>
    </row>
    <row r="304" spans="1:24" s="8" customFormat="1" ht="17.100000000000001" customHeight="1" x14ac:dyDescent="0.3">
      <c r="A304" s="5" t="s">
        <v>4979</v>
      </c>
      <c r="B304" s="5" t="s">
        <v>4297</v>
      </c>
      <c r="C304" s="8" t="s">
        <v>4282</v>
      </c>
      <c r="D304" s="8" t="s">
        <v>4283</v>
      </c>
      <c r="E304" s="5" t="s">
        <v>4298</v>
      </c>
      <c r="F304" s="8" t="s">
        <v>4285</v>
      </c>
      <c r="G304" s="9" t="s">
        <v>4286</v>
      </c>
      <c r="H304" s="5" t="s">
        <v>5339</v>
      </c>
      <c r="I304" s="8" t="s">
        <v>4299</v>
      </c>
      <c r="J304" s="5">
        <v>4</v>
      </c>
      <c r="K304" s="5">
        <v>740.8614</v>
      </c>
      <c r="L304" s="5">
        <v>32.335700000000003</v>
      </c>
      <c r="M304" s="5">
        <v>32.216700000000003</v>
      </c>
      <c r="N304" s="5">
        <v>32.370699999999999</v>
      </c>
      <c r="O304" s="5">
        <v>32.332999999999998</v>
      </c>
      <c r="P304" s="5">
        <v>1193730</v>
      </c>
      <c r="Q304" s="5">
        <v>805028</v>
      </c>
      <c r="R304" s="11">
        <f t="shared" si="13"/>
        <v>999379</v>
      </c>
      <c r="S304" s="5">
        <v>1417230</v>
      </c>
      <c r="T304" s="5">
        <v>987964</v>
      </c>
      <c r="U304" s="11">
        <f t="shared" si="12"/>
        <v>1202597</v>
      </c>
      <c r="V304" s="13">
        <f t="shared" si="14"/>
        <v>1.2033442767958902</v>
      </c>
      <c r="X304" s="8">
        <v>7</v>
      </c>
    </row>
    <row r="305" spans="1:24" s="8" customFormat="1" ht="17.100000000000001" customHeight="1" x14ac:dyDescent="0.3">
      <c r="A305" s="5" t="s">
        <v>4983</v>
      </c>
      <c r="B305" s="5" t="s">
        <v>4300</v>
      </c>
      <c r="C305" s="8" t="s">
        <v>4301</v>
      </c>
      <c r="D305" s="8" t="s">
        <v>4302</v>
      </c>
      <c r="E305" s="5" t="s">
        <v>4303</v>
      </c>
      <c r="F305" s="8" t="s">
        <v>4285</v>
      </c>
      <c r="G305" s="9" t="s">
        <v>4304</v>
      </c>
      <c r="H305" s="5" t="s">
        <v>4305</v>
      </c>
      <c r="I305" s="8" t="s">
        <v>4306</v>
      </c>
      <c r="J305" s="5">
        <v>2</v>
      </c>
      <c r="K305" s="5">
        <v>748.39269999999999</v>
      </c>
      <c r="L305" s="5">
        <v>27.628499999999999</v>
      </c>
      <c r="M305" s="5">
        <v>27.520700000000001</v>
      </c>
      <c r="N305" s="5">
        <v>27.656700000000001</v>
      </c>
      <c r="O305" s="5">
        <v>27.462</v>
      </c>
      <c r="P305" s="5">
        <v>2393270</v>
      </c>
      <c r="Q305" s="5">
        <v>1058510</v>
      </c>
      <c r="R305" s="11">
        <f t="shared" si="13"/>
        <v>1725890</v>
      </c>
      <c r="S305" s="5">
        <v>2022730</v>
      </c>
      <c r="T305" s="5">
        <v>1034040</v>
      </c>
      <c r="U305" s="11">
        <f t="shared" si="12"/>
        <v>1528385</v>
      </c>
      <c r="V305" s="13">
        <f t="shared" si="14"/>
        <v>0.88556339048259158</v>
      </c>
      <c r="X305" s="8">
        <v>13</v>
      </c>
    </row>
    <row r="306" spans="1:24" s="8" customFormat="1" ht="17.100000000000001" customHeight="1" x14ac:dyDescent="0.3">
      <c r="A306" s="5" t="s">
        <v>4986</v>
      </c>
      <c r="B306" s="5" t="s">
        <v>4307</v>
      </c>
      <c r="C306" s="8" t="s">
        <v>4308</v>
      </c>
      <c r="D306" s="8" t="s">
        <v>4309</v>
      </c>
      <c r="E306" s="5" t="s">
        <v>4310</v>
      </c>
      <c r="F306" s="8" t="s">
        <v>4311</v>
      </c>
      <c r="G306" s="9" t="s">
        <v>4312</v>
      </c>
      <c r="H306" s="5" t="s">
        <v>5610</v>
      </c>
      <c r="I306" s="8" t="s">
        <v>4313</v>
      </c>
      <c r="J306" s="5">
        <v>3</v>
      </c>
      <c r="K306" s="5">
        <v>604.97159999999997</v>
      </c>
      <c r="L306" s="5">
        <v>23.801200000000001</v>
      </c>
      <c r="M306" s="5">
        <v>24.4773</v>
      </c>
      <c r="N306" s="5">
        <v>23.7668</v>
      </c>
      <c r="O306" s="5">
        <v>23.677800000000001</v>
      </c>
      <c r="P306" s="5">
        <v>2119540</v>
      </c>
      <c r="Q306" s="5">
        <v>870288</v>
      </c>
      <c r="R306" s="11">
        <f t="shared" si="13"/>
        <v>1494914</v>
      </c>
      <c r="S306" s="5">
        <v>4976220</v>
      </c>
      <c r="T306" s="5">
        <v>1268050</v>
      </c>
      <c r="U306" s="11">
        <f t="shared" si="12"/>
        <v>3122135</v>
      </c>
      <c r="V306" s="13">
        <f t="shared" si="14"/>
        <v>2.0885047567953743</v>
      </c>
      <c r="X306" s="8">
        <v>22</v>
      </c>
    </row>
    <row r="307" spans="1:24" s="8" customFormat="1" ht="17.100000000000001" customHeight="1" x14ac:dyDescent="0.3">
      <c r="A307" s="5" t="s">
        <v>4989</v>
      </c>
      <c r="B307" s="5" t="s">
        <v>4314</v>
      </c>
      <c r="C307" s="8" t="s">
        <v>4315</v>
      </c>
      <c r="D307" s="8" t="s">
        <v>4316</v>
      </c>
      <c r="E307" s="5" t="s">
        <v>4317</v>
      </c>
      <c r="F307" s="8" t="s">
        <v>4318</v>
      </c>
      <c r="G307" s="9" t="s">
        <v>4319</v>
      </c>
      <c r="H307" s="5" t="s">
        <v>5262</v>
      </c>
      <c r="I307" s="8" t="s">
        <v>4320</v>
      </c>
      <c r="J307" s="5">
        <v>3</v>
      </c>
      <c r="K307" s="5">
        <v>650.97760000000005</v>
      </c>
      <c r="L307" s="8" t="s">
        <v>3803</v>
      </c>
      <c r="M307" s="8" t="s">
        <v>3803</v>
      </c>
      <c r="N307" s="8" t="s">
        <v>3803</v>
      </c>
      <c r="O307" s="8" t="s">
        <v>3803</v>
      </c>
      <c r="P307" s="8" t="s">
        <v>3803</v>
      </c>
      <c r="Q307" s="8" t="s">
        <v>3803</v>
      </c>
      <c r="R307" s="11" t="str">
        <f t="shared" si="13"/>
        <v/>
      </c>
      <c r="S307" s="8" t="s">
        <v>3803</v>
      </c>
      <c r="T307" s="8" t="s">
        <v>3803</v>
      </c>
      <c r="U307" s="11" t="str">
        <f t="shared" si="12"/>
        <v/>
      </c>
      <c r="V307" s="13" t="str">
        <f t="shared" si="14"/>
        <v/>
      </c>
      <c r="X307" s="8">
        <v>1</v>
      </c>
    </row>
    <row r="308" spans="1:24" s="7" customFormat="1" ht="17.100000000000001" customHeight="1" x14ac:dyDescent="0.3">
      <c r="A308" s="5" t="s">
        <v>4992</v>
      </c>
      <c r="B308" s="6" t="s">
        <v>4321</v>
      </c>
      <c r="R308" s="11" t="str">
        <f t="shared" si="13"/>
        <v/>
      </c>
      <c r="U308" s="11" t="str">
        <f t="shared" si="12"/>
        <v/>
      </c>
      <c r="V308" s="13" t="str">
        <f t="shared" si="14"/>
        <v/>
      </c>
      <c r="W308" s="8"/>
    </row>
    <row r="309" spans="1:24" s="8" customFormat="1" ht="17.100000000000001" customHeight="1" x14ac:dyDescent="0.3">
      <c r="A309" s="5" t="s">
        <v>4322</v>
      </c>
      <c r="B309" s="5" t="s">
        <v>4323</v>
      </c>
      <c r="C309" s="8" t="s">
        <v>4324</v>
      </c>
      <c r="D309" s="8" t="s">
        <v>4325</v>
      </c>
      <c r="E309" s="5" t="s">
        <v>5127</v>
      </c>
      <c r="F309" s="8" t="s">
        <v>4326</v>
      </c>
      <c r="G309" s="9" t="s">
        <v>4327</v>
      </c>
      <c r="H309" s="5" t="s">
        <v>5626</v>
      </c>
      <c r="I309" s="8" t="s">
        <v>4328</v>
      </c>
      <c r="J309" s="5">
        <v>4</v>
      </c>
      <c r="K309" s="5">
        <v>775.63689999999997</v>
      </c>
      <c r="L309" s="5">
        <v>35.719700000000003</v>
      </c>
      <c r="M309" s="5">
        <v>35.885199999999998</v>
      </c>
      <c r="N309" s="5">
        <v>35.652999999999999</v>
      </c>
      <c r="O309" s="5">
        <v>35.790700000000001</v>
      </c>
      <c r="P309" s="5">
        <v>132498</v>
      </c>
      <c r="Q309" s="5">
        <v>109395</v>
      </c>
      <c r="R309" s="11">
        <f t="shared" si="13"/>
        <v>120946.5</v>
      </c>
      <c r="S309" s="5">
        <v>84074</v>
      </c>
      <c r="T309" s="5">
        <v>104267</v>
      </c>
      <c r="U309" s="11">
        <f t="shared" si="12"/>
        <v>94170.5</v>
      </c>
      <c r="V309" s="13">
        <f t="shared" si="14"/>
        <v>0.77861285775115441</v>
      </c>
      <c r="X309" s="8">
        <v>3</v>
      </c>
    </row>
    <row r="310" spans="1:24" s="8" customFormat="1" ht="17.100000000000001" customHeight="1" x14ac:dyDescent="0.3">
      <c r="A310" s="5" t="s">
        <v>4329</v>
      </c>
      <c r="B310" s="5" t="s">
        <v>4330</v>
      </c>
      <c r="C310" s="8" t="s">
        <v>4331</v>
      </c>
      <c r="D310" s="8" t="s">
        <v>4332</v>
      </c>
      <c r="E310" s="5" t="s">
        <v>4915</v>
      </c>
      <c r="F310" s="8" t="s">
        <v>4333</v>
      </c>
      <c r="G310" s="9" t="s">
        <v>4334</v>
      </c>
      <c r="H310" s="5" t="s">
        <v>5641</v>
      </c>
      <c r="I310" s="8" t="s">
        <v>4335</v>
      </c>
      <c r="J310" s="5">
        <v>3</v>
      </c>
      <c r="K310" s="5">
        <v>521.5675</v>
      </c>
      <c r="L310" s="5">
        <v>14.657299999999999</v>
      </c>
      <c r="M310" s="5">
        <v>14.383800000000001</v>
      </c>
      <c r="N310" s="5">
        <v>14.835800000000001</v>
      </c>
      <c r="O310" s="5">
        <v>14.744400000000001</v>
      </c>
      <c r="P310" s="5">
        <v>174646</v>
      </c>
      <c r="Q310" s="5">
        <v>119733</v>
      </c>
      <c r="R310" s="11">
        <f t="shared" si="13"/>
        <v>147189.5</v>
      </c>
      <c r="S310" s="5">
        <v>626498</v>
      </c>
      <c r="T310" s="5">
        <v>443304</v>
      </c>
      <c r="U310" s="11">
        <f t="shared" si="12"/>
        <v>534901</v>
      </c>
      <c r="V310" s="14">
        <f t="shared" si="14"/>
        <v>3.6340975409251337</v>
      </c>
      <c r="X310" s="8">
        <v>4</v>
      </c>
    </row>
    <row r="311" spans="1:24" s="8" customFormat="1" ht="17.100000000000001" customHeight="1" x14ac:dyDescent="0.3">
      <c r="A311" s="5" t="s">
        <v>4996</v>
      </c>
      <c r="B311" s="5" t="s">
        <v>3841</v>
      </c>
      <c r="C311" s="8" t="s">
        <v>4331</v>
      </c>
      <c r="D311" s="8" t="s">
        <v>4332</v>
      </c>
      <c r="E311" s="5" t="s">
        <v>4336</v>
      </c>
      <c r="F311" s="8" t="s">
        <v>4333</v>
      </c>
      <c r="G311" s="9" t="s">
        <v>4334</v>
      </c>
      <c r="H311" s="5" t="s">
        <v>5641</v>
      </c>
      <c r="I311" s="8" t="s">
        <v>4337</v>
      </c>
      <c r="J311" s="5">
        <v>2</v>
      </c>
      <c r="K311" s="5">
        <v>821.83079999999995</v>
      </c>
      <c r="L311" s="5">
        <v>15.5494</v>
      </c>
      <c r="M311" s="5">
        <v>0</v>
      </c>
      <c r="N311" s="5">
        <v>15.802199999999999</v>
      </c>
      <c r="O311" s="5">
        <v>15.7531</v>
      </c>
      <c r="P311" s="5">
        <v>3062</v>
      </c>
      <c r="Q311" s="5">
        <v>0</v>
      </c>
      <c r="R311" s="11">
        <f t="shared" si="13"/>
        <v>1531</v>
      </c>
      <c r="S311" s="5">
        <v>11600</v>
      </c>
      <c r="T311" s="5">
        <v>9473</v>
      </c>
      <c r="U311" s="11">
        <f t="shared" si="12"/>
        <v>10536.5</v>
      </c>
      <c r="V311" s="13">
        <f t="shared" si="14"/>
        <v>6.8821032005225344</v>
      </c>
      <c r="X311" s="8">
        <v>1</v>
      </c>
    </row>
    <row r="312" spans="1:24" s="7" customFormat="1" ht="17.100000000000001" customHeight="1" x14ac:dyDescent="0.3">
      <c r="A312" s="5" t="s">
        <v>5003</v>
      </c>
      <c r="B312" s="6" t="s">
        <v>4338</v>
      </c>
      <c r="R312" s="11" t="str">
        <f t="shared" si="13"/>
        <v/>
      </c>
      <c r="U312" s="11" t="str">
        <f t="shared" si="12"/>
        <v/>
      </c>
      <c r="V312" s="13" t="str">
        <f t="shared" si="14"/>
        <v/>
      </c>
      <c r="W312" s="8"/>
    </row>
    <row r="313" spans="1:24" s="8" customFormat="1" ht="17.100000000000001" customHeight="1" x14ac:dyDescent="0.3">
      <c r="A313" s="5" t="s">
        <v>5011</v>
      </c>
      <c r="B313" s="5" t="s">
        <v>4339</v>
      </c>
      <c r="C313" s="8" t="s">
        <v>4340</v>
      </c>
      <c r="D313" s="8" t="s">
        <v>4341</v>
      </c>
      <c r="E313" s="5" t="s">
        <v>4342</v>
      </c>
      <c r="F313" s="8" t="s">
        <v>4343</v>
      </c>
      <c r="G313" s="9" t="s">
        <v>4344</v>
      </c>
      <c r="H313" s="5" t="s">
        <v>2031</v>
      </c>
      <c r="I313" s="8" t="s">
        <v>4198</v>
      </c>
      <c r="J313" s="5">
        <v>3</v>
      </c>
      <c r="K313" s="5">
        <v>737.36530000000005</v>
      </c>
      <c r="L313" s="5">
        <v>20.834299999999999</v>
      </c>
      <c r="M313" s="5">
        <v>20.654299999999999</v>
      </c>
      <c r="N313" s="5">
        <v>20.8858</v>
      </c>
      <c r="O313" s="5">
        <v>20.822500000000002</v>
      </c>
      <c r="P313" s="5">
        <v>564542</v>
      </c>
      <c r="Q313" s="5">
        <v>417098</v>
      </c>
      <c r="R313" s="11">
        <f t="shared" si="13"/>
        <v>490820</v>
      </c>
      <c r="S313" s="5">
        <v>360736</v>
      </c>
      <c r="T313" s="5">
        <v>343394</v>
      </c>
      <c r="U313" s="11">
        <f t="shared" si="12"/>
        <v>352065</v>
      </c>
      <c r="V313" s="13">
        <f t="shared" si="14"/>
        <v>0.71729962104233735</v>
      </c>
      <c r="X313" s="8">
        <v>4</v>
      </c>
    </row>
    <row r="314" spans="1:24" s="8" customFormat="1" ht="17.100000000000001" customHeight="1" x14ac:dyDescent="0.3">
      <c r="A314" s="5" t="s">
        <v>5018</v>
      </c>
      <c r="B314" s="5" t="s">
        <v>4199</v>
      </c>
      <c r="C314" s="8" t="s">
        <v>4340</v>
      </c>
      <c r="D314" s="8" t="s">
        <v>4341</v>
      </c>
      <c r="E314" s="5" t="s">
        <v>4200</v>
      </c>
      <c r="F314" s="8" t="s">
        <v>4343</v>
      </c>
      <c r="G314" s="9" t="s">
        <v>4344</v>
      </c>
      <c r="H314" s="5" t="s">
        <v>2031</v>
      </c>
      <c r="I314" s="8" t="s">
        <v>4201</v>
      </c>
      <c r="J314" s="5">
        <v>3</v>
      </c>
      <c r="K314" s="5">
        <v>656.32090000000005</v>
      </c>
      <c r="L314" s="5">
        <v>21.0855</v>
      </c>
      <c r="M314" s="5">
        <v>20.975000000000001</v>
      </c>
      <c r="N314" s="5">
        <v>21.290700000000001</v>
      </c>
      <c r="O314" s="5">
        <v>21.220700000000001</v>
      </c>
      <c r="P314" s="5">
        <v>933014</v>
      </c>
      <c r="Q314" s="5">
        <v>709296</v>
      </c>
      <c r="R314" s="11">
        <f t="shared" si="13"/>
        <v>821155</v>
      </c>
      <c r="S314" s="5">
        <v>613481</v>
      </c>
      <c r="T314" s="5">
        <v>1165760</v>
      </c>
      <c r="U314" s="11">
        <f t="shared" si="12"/>
        <v>889620.5</v>
      </c>
      <c r="V314" s="13">
        <f t="shared" si="14"/>
        <v>1.0833770725380714</v>
      </c>
      <c r="X314" s="8">
        <v>27</v>
      </c>
    </row>
    <row r="315" spans="1:24" s="8" customFormat="1" ht="17.100000000000001" customHeight="1" x14ac:dyDescent="0.3">
      <c r="A315" s="5" t="s">
        <v>5022</v>
      </c>
      <c r="B315" s="5" t="s">
        <v>4202</v>
      </c>
      <c r="C315" s="8" t="s">
        <v>4203</v>
      </c>
      <c r="D315" s="8" t="s">
        <v>4204</v>
      </c>
      <c r="E315" s="5" t="s">
        <v>4205</v>
      </c>
      <c r="F315" s="8" t="s">
        <v>4206</v>
      </c>
      <c r="G315" s="9" t="s">
        <v>4207</v>
      </c>
      <c r="H315" s="5" t="s">
        <v>5431</v>
      </c>
      <c r="I315" s="8" t="s">
        <v>4208</v>
      </c>
      <c r="J315" s="5">
        <v>2</v>
      </c>
      <c r="K315" s="5">
        <v>928.43730000000005</v>
      </c>
      <c r="L315" s="8" t="s">
        <v>3803</v>
      </c>
      <c r="M315" s="8" t="s">
        <v>3803</v>
      </c>
      <c r="N315" s="8" t="s">
        <v>3803</v>
      </c>
      <c r="O315" s="8" t="s">
        <v>3803</v>
      </c>
      <c r="P315" s="8" t="s">
        <v>3803</v>
      </c>
      <c r="Q315" s="8" t="s">
        <v>3803</v>
      </c>
      <c r="R315" s="11" t="str">
        <f t="shared" si="13"/>
        <v/>
      </c>
      <c r="S315" s="8" t="s">
        <v>3803</v>
      </c>
      <c r="T315" s="8" t="s">
        <v>3803</v>
      </c>
      <c r="U315" s="11" t="str">
        <f t="shared" si="12"/>
        <v/>
      </c>
      <c r="V315" s="13" t="str">
        <f t="shared" si="14"/>
        <v/>
      </c>
      <c r="X315" s="8">
        <v>1</v>
      </c>
    </row>
    <row r="316" spans="1:24" s="8" customFormat="1" ht="17.100000000000001" customHeight="1" x14ac:dyDescent="0.3">
      <c r="A316" s="5" t="s">
        <v>4209</v>
      </c>
      <c r="B316" s="5" t="s">
        <v>4210</v>
      </c>
      <c r="C316" s="8" t="s">
        <v>4203</v>
      </c>
      <c r="D316" s="8" t="s">
        <v>4204</v>
      </c>
      <c r="E316" s="5" t="s">
        <v>4211</v>
      </c>
      <c r="F316" s="8" t="s">
        <v>4206</v>
      </c>
      <c r="G316" s="9" t="s">
        <v>4207</v>
      </c>
      <c r="H316" s="5" t="s">
        <v>5431</v>
      </c>
      <c r="I316" s="8" t="s">
        <v>4212</v>
      </c>
      <c r="J316" s="5">
        <v>2</v>
      </c>
      <c r="K316" s="5">
        <v>716.81820000000005</v>
      </c>
      <c r="L316" s="5">
        <v>0</v>
      </c>
      <c r="M316" s="5">
        <v>0</v>
      </c>
      <c r="N316" s="5">
        <v>17.5093</v>
      </c>
      <c r="O316" s="5">
        <v>17.413799999999998</v>
      </c>
      <c r="P316" s="5">
        <v>0</v>
      </c>
      <c r="Q316" s="5">
        <v>0</v>
      </c>
      <c r="R316" s="11">
        <f t="shared" si="13"/>
        <v>0</v>
      </c>
      <c r="S316" s="5">
        <v>30485</v>
      </c>
      <c r="T316" s="5">
        <v>14163</v>
      </c>
      <c r="U316" s="11">
        <f t="shared" si="12"/>
        <v>22324</v>
      </c>
      <c r="V316" s="13" t="e">
        <f t="shared" si="14"/>
        <v>#DIV/0!</v>
      </c>
      <c r="X316" s="8">
        <v>2</v>
      </c>
    </row>
    <row r="317" spans="1:24" s="8" customFormat="1" ht="17.100000000000001" customHeight="1" x14ac:dyDescent="0.3">
      <c r="A317" s="5" t="s">
        <v>5026</v>
      </c>
      <c r="B317" s="5" t="s">
        <v>4213</v>
      </c>
      <c r="C317" s="8" t="s">
        <v>4214</v>
      </c>
      <c r="D317" s="8" t="s">
        <v>4215</v>
      </c>
      <c r="E317" s="5" t="s">
        <v>4216</v>
      </c>
      <c r="F317" s="8" t="s">
        <v>4217</v>
      </c>
      <c r="G317" s="9" t="s">
        <v>4218</v>
      </c>
      <c r="H317" s="5" t="s">
        <v>4219</v>
      </c>
      <c r="I317" s="8" t="s">
        <v>4220</v>
      </c>
      <c r="J317" s="5">
        <v>2</v>
      </c>
      <c r="K317" s="5">
        <v>740.33299999999997</v>
      </c>
      <c r="L317" s="5">
        <v>17.058700000000002</v>
      </c>
      <c r="M317" s="5">
        <v>16.963799999999999</v>
      </c>
      <c r="N317" s="5">
        <v>17.3322</v>
      </c>
      <c r="O317" s="5">
        <v>17.2318</v>
      </c>
      <c r="P317" s="5">
        <v>184701</v>
      </c>
      <c r="Q317" s="5">
        <v>118270</v>
      </c>
      <c r="R317" s="11">
        <f t="shared" si="13"/>
        <v>151485.5</v>
      </c>
      <c r="S317" s="5">
        <v>86275</v>
      </c>
      <c r="T317" s="5">
        <v>62788</v>
      </c>
      <c r="U317" s="11">
        <f t="shared" si="12"/>
        <v>74531.5</v>
      </c>
      <c r="V317" s="13">
        <f t="shared" si="14"/>
        <v>0.49200418521904737</v>
      </c>
      <c r="X317" s="8">
        <v>1</v>
      </c>
    </row>
    <row r="318" spans="1:24" s="8" customFormat="1" ht="17.100000000000001" customHeight="1" x14ac:dyDescent="0.3">
      <c r="A318" s="5" t="s">
        <v>5029</v>
      </c>
      <c r="B318" s="5" t="s">
        <v>4221</v>
      </c>
      <c r="C318" s="8" t="s">
        <v>4222</v>
      </c>
      <c r="D318" s="9" t="s">
        <v>4223</v>
      </c>
      <c r="E318" s="5" t="s">
        <v>5302</v>
      </c>
      <c r="F318" s="8" t="s">
        <v>4224</v>
      </c>
      <c r="G318" s="9" t="s">
        <v>4225</v>
      </c>
      <c r="H318" s="5" t="s">
        <v>5398</v>
      </c>
      <c r="I318" s="8" t="s">
        <v>4226</v>
      </c>
      <c r="J318" s="5">
        <v>2</v>
      </c>
      <c r="K318" s="5">
        <v>801.34249999999997</v>
      </c>
      <c r="L318" s="5">
        <v>20.442699999999999</v>
      </c>
      <c r="M318" s="5">
        <v>20.811499999999999</v>
      </c>
      <c r="N318" s="5">
        <v>21.0565</v>
      </c>
      <c r="O318" s="5">
        <v>20.934000000000001</v>
      </c>
      <c r="P318" s="5">
        <v>14005</v>
      </c>
      <c r="Q318" s="5">
        <v>84645</v>
      </c>
      <c r="R318" s="11">
        <f t="shared" si="13"/>
        <v>49325</v>
      </c>
      <c r="S318" s="5">
        <v>104224</v>
      </c>
      <c r="T318" s="5">
        <v>113995</v>
      </c>
      <c r="U318" s="11">
        <f t="shared" si="12"/>
        <v>109109.5</v>
      </c>
      <c r="V318" s="13">
        <f t="shared" si="14"/>
        <v>2.2120527116066904</v>
      </c>
      <c r="X318" s="8">
        <v>10</v>
      </c>
    </row>
    <row r="319" spans="1:24" s="8" customFormat="1" ht="17.100000000000001" customHeight="1" x14ac:dyDescent="0.3">
      <c r="A319" s="5" t="s">
        <v>5033</v>
      </c>
      <c r="B319" s="5" t="s">
        <v>4227</v>
      </c>
      <c r="C319" s="8" t="s">
        <v>4228</v>
      </c>
      <c r="D319" s="8" t="s">
        <v>4229</v>
      </c>
      <c r="E319" s="5" t="s">
        <v>4230</v>
      </c>
      <c r="F319" s="8" t="s">
        <v>4231</v>
      </c>
      <c r="G319" s="9" t="s">
        <v>4232</v>
      </c>
      <c r="H319" s="5" t="s">
        <v>3777</v>
      </c>
      <c r="I319" s="8" t="s">
        <v>4233</v>
      </c>
      <c r="J319" s="5">
        <v>2</v>
      </c>
      <c r="K319" s="5">
        <v>598.32799999999997</v>
      </c>
      <c r="L319" s="5">
        <v>28.377300000000002</v>
      </c>
      <c r="M319" s="5">
        <v>28.2758</v>
      </c>
      <c r="N319" s="5">
        <v>28.577500000000001</v>
      </c>
      <c r="O319" s="5">
        <v>28.406199999999998</v>
      </c>
      <c r="P319" s="5">
        <v>218211</v>
      </c>
      <c r="Q319" s="5">
        <v>141804</v>
      </c>
      <c r="R319" s="11">
        <f t="shared" si="13"/>
        <v>180007.5</v>
      </c>
      <c r="S319" s="5">
        <v>255187</v>
      </c>
      <c r="T319" s="5">
        <v>155712</v>
      </c>
      <c r="U319" s="11">
        <f t="shared" si="12"/>
        <v>205449.5</v>
      </c>
      <c r="V319" s="13">
        <f t="shared" si="14"/>
        <v>1.141338555337972</v>
      </c>
      <c r="X319" s="8">
        <v>4</v>
      </c>
    </row>
    <row r="320" spans="1:24" s="8" customFormat="1" ht="17.100000000000001" customHeight="1" x14ac:dyDescent="0.3">
      <c r="A320" s="5" t="s">
        <v>5038</v>
      </c>
      <c r="B320" s="5" t="s">
        <v>4234</v>
      </c>
      <c r="C320" s="8" t="s">
        <v>4235</v>
      </c>
      <c r="D320" s="8" t="s">
        <v>4236</v>
      </c>
      <c r="E320" s="5" t="s">
        <v>4237</v>
      </c>
      <c r="F320" s="8" t="s">
        <v>4238</v>
      </c>
      <c r="G320" s="9" t="s">
        <v>4239</v>
      </c>
      <c r="H320" s="5" t="s">
        <v>5470</v>
      </c>
      <c r="I320" s="8" t="s">
        <v>4240</v>
      </c>
      <c r="J320" s="5">
        <v>3</v>
      </c>
      <c r="K320" s="5">
        <v>1038.1872000000001</v>
      </c>
      <c r="L320" s="5">
        <v>55.689799999999998</v>
      </c>
      <c r="M320" s="5">
        <v>55.706699999999998</v>
      </c>
      <c r="N320" s="5">
        <v>55.726799999999997</v>
      </c>
      <c r="O320" s="5">
        <v>55.699300000000001</v>
      </c>
      <c r="P320" s="5">
        <v>118172</v>
      </c>
      <c r="Q320" s="5">
        <v>61642</v>
      </c>
      <c r="R320" s="11">
        <f t="shared" si="13"/>
        <v>89907</v>
      </c>
      <c r="S320" s="5">
        <v>123635</v>
      </c>
      <c r="T320" s="5">
        <v>76397</v>
      </c>
      <c r="U320" s="11">
        <f t="shared" si="12"/>
        <v>100016</v>
      </c>
      <c r="V320" s="13">
        <f t="shared" si="14"/>
        <v>1.1124384085777526</v>
      </c>
      <c r="X320" s="8">
        <v>6</v>
      </c>
    </row>
    <row r="321" spans="1:24" s="8" customFormat="1" ht="17.100000000000001" customHeight="1" x14ac:dyDescent="0.3">
      <c r="A321" s="5" t="s">
        <v>5045</v>
      </c>
      <c r="B321" s="5" t="s">
        <v>4241</v>
      </c>
      <c r="C321" s="8" t="s">
        <v>4242</v>
      </c>
      <c r="D321" s="9" t="s">
        <v>4243</v>
      </c>
      <c r="E321" s="5" t="s">
        <v>4244</v>
      </c>
      <c r="F321" s="8" t="s">
        <v>4245</v>
      </c>
      <c r="G321" s="9" t="s">
        <v>4246</v>
      </c>
      <c r="H321" s="5" t="s">
        <v>5443</v>
      </c>
      <c r="I321" s="8" t="s">
        <v>4247</v>
      </c>
      <c r="J321" s="5">
        <v>2</v>
      </c>
      <c r="K321" s="5">
        <v>845.91930000000002</v>
      </c>
      <c r="L321" s="5">
        <v>25.5488</v>
      </c>
      <c r="M321" s="5">
        <v>25.290700000000001</v>
      </c>
      <c r="N321" s="5">
        <v>25.4908</v>
      </c>
      <c r="O321" s="5">
        <v>25.458500000000001</v>
      </c>
      <c r="P321" s="5">
        <v>170476</v>
      </c>
      <c r="Q321" s="5">
        <v>61178</v>
      </c>
      <c r="R321" s="11">
        <f t="shared" si="13"/>
        <v>115827</v>
      </c>
      <c r="S321" s="5">
        <v>42457</v>
      </c>
      <c r="T321" s="5">
        <v>23394</v>
      </c>
      <c r="U321" s="11">
        <f t="shared" si="12"/>
        <v>32925.5</v>
      </c>
      <c r="V321" s="13">
        <f t="shared" si="14"/>
        <v>0.28426446338073164</v>
      </c>
      <c r="X321" s="8">
        <v>1</v>
      </c>
    </row>
    <row r="322" spans="1:24" s="8" customFormat="1" ht="17.100000000000001" customHeight="1" x14ac:dyDescent="0.3">
      <c r="A322" s="5" t="s">
        <v>5050</v>
      </c>
      <c r="B322" s="5" t="s">
        <v>4248</v>
      </c>
      <c r="C322" s="8" t="s">
        <v>4249</v>
      </c>
      <c r="D322" s="8" t="s">
        <v>4250</v>
      </c>
      <c r="E322" s="5" t="s">
        <v>4251</v>
      </c>
      <c r="F322" s="8" t="s">
        <v>4252</v>
      </c>
      <c r="G322" s="9" t="s">
        <v>4253</v>
      </c>
      <c r="H322" s="5" t="s">
        <v>5397</v>
      </c>
      <c r="I322" s="8" t="s">
        <v>4254</v>
      </c>
      <c r="J322" s="5">
        <v>3</v>
      </c>
      <c r="K322" s="5">
        <v>826.40129999999999</v>
      </c>
      <c r="L322" s="5">
        <v>40.244300000000003</v>
      </c>
      <c r="M322" s="5">
        <v>40.265300000000003</v>
      </c>
      <c r="N322" s="5">
        <v>40.7502</v>
      </c>
      <c r="O322" s="5">
        <v>0</v>
      </c>
      <c r="P322" s="5">
        <v>84313</v>
      </c>
      <c r="Q322" s="5">
        <v>64365</v>
      </c>
      <c r="R322" s="11">
        <f t="shared" si="13"/>
        <v>74339</v>
      </c>
      <c r="S322" s="5">
        <v>21798</v>
      </c>
      <c r="T322" s="5">
        <v>0</v>
      </c>
      <c r="U322" s="11">
        <f t="shared" si="12"/>
        <v>10899</v>
      </c>
      <c r="V322" s="13">
        <f t="shared" si="14"/>
        <v>0.14661214167529829</v>
      </c>
      <c r="X322" s="8">
        <v>1</v>
      </c>
    </row>
    <row r="323" spans="1:24" s="8" customFormat="1" ht="17.100000000000001" customHeight="1" x14ac:dyDescent="0.3">
      <c r="A323" s="5" t="s">
        <v>4896</v>
      </c>
      <c r="B323" s="5" t="s">
        <v>4255</v>
      </c>
      <c r="C323" s="8" t="s">
        <v>4249</v>
      </c>
      <c r="D323" s="8" t="s">
        <v>4250</v>
      </c>
      <c r="E323" s="5" t="s">
        <v>4256</v>
      </c>
      <c r="F323" s="8" t="s">
        <v>4252</v>
      </c>
      <c r="G323" s="9" t="s">
        <v>4253</v>
      </c>
      <c r="H323" s="5" t="s">
        <v>5397</v>
      </c>
      <c r="I323" s="8" t="s">
        <v>4257</v>
      </c>
      <c r="J323" s="5">
        <v>4</v>
      </c>
      <c r="K323" s="5">
        <v>652.07659999999998</v>
      </c>
      <c r="L323" s="5">
        <v>36.0792</v>
      </c>
      <c r="M323" s="5">
        <v>35.937199999999997</v>
      </c>
      <c r="N323" s="5">
        <v>37.136800000000001</v>
      </c>
      <c r="O323" s="5">
        <v>36.762</v>
      </c>
      <c r="P323" s="5">
        <v>286188</v>
      </c>
      <c r="Q323" s="5">
        <v>230421</v>
      </c>
      <c r="R323" s="11">
        <f t="shared" si="13"/>
        <v>258304.5</v>
      </c>
      <c r="S323" s="5">
        <v>20971</v>
      </c>
      <c r="T323" s="5">
        <v>30291</v>
      </c>
      <c r="U323" s="11">
        <f t="shared" si="12"/>
        <v>25631</v>
      </c>
      <c r="V323" s="13">
        <f t="shared" si="14"/>
        <v>9.9227849301889826E-2</v>
      </c>
      <c r="X323" s="8">
        <v>1</v>
      </c>
    </row>
    <row r="324" spans="1:24" s="8" customFormat="1" ht="17.100000000000001" customHeight="1" x14ac:dyDescent="0.3">
      <c r="A324" s="5" t="s">
        <v>4904</v>
      </c>
      <c r="B324" s="5" t="s">
        <v>4258</v>
      </c>
      <c r="C324" s="8" t="s">
        <v>4259</v>
      </c>
      <c r="D324" s="8" t="s">
        <v>4260</v>
      </c>
      <c r="E324" s="5" t="s">
        <v>4261</v>
      </c>
      <c r="F324" s="8" t="s">
        <v>4262</v>
      </c>
      <c r="G324" s="9" t="s">
        <v>4263</v>
      </c>
      <c r="H324" s="5" t="s">
        <v>3825</v>
      </c>
      <c r="I324" s="8" t="s">
        <v>4264</v>
      </c>
      <c r="J324" s="5">
        <v>2</v>
      </c>
      <c r="K324" s="5">
        <v>528.79629999999997</v>
      </c>
      <c r="L324" s="8" t="s">
        <v>3803</v>
      </c>
      <c r="M324" s="8" t="s">
        <v>3803</v>
      </c>
      <c r="N324" s="8" t="s">
        <v>3803</v>
      </c>
      <c r="O324" s="8" t="s">
        <v>3803</v>
      </c>
      <c r="P324" s="8" t="s">
        <v>3803</v>
      </c>
      <c r="Q324" s="8" t="s">
        <v>3803</v>
      </c>
      <c r="R324" s="11" t="str">
        <f t="shared" si="13"/>
        <v/>
      </c>
      <c r="S324" s="8" t="s">
        <v>3803</v>
      </c>
      <c r="T324" s="8" t="s">
        <v>3803</v>
      </c>
      <c r="U324" s="11" t="str">
        <f t="shared" si="12"/>
        <v/>
      </c>
      <c r="V324" s="13" t="str">
        <f t="shared" si="14"/>
        <v/>
      </c>
      <c r="X324" s="8">
        <v>2</v>
      </c>
    </row>
    <row r="325" spans="1:24" s="8" customFormat="1" ht="17.100000000000001" customHeight="1" x14ac:dyDescent="0.3">
      <c r="A325" s="5" t="s">
        <v>4912</v>
      </c>
      <c r="B325" s="5" t="s">
        <v>4265</v>
      </c>
      <c r="C325" s="8" t="s">
        <v>4266</v>
      </c>
      <c r="D325" s="9" t="s">
        <v>4267</v>
      </c>
      <c r="E325" s="5" t="s">
        <v>5177</v>
      </c>
      <c r="F325" s="8" t="s">
        <v>4268</v>
      </c>
      <c r="G325" s="9" t="s">
        <v>4269</v>
      </c>
      <c r="H325" s="5" t="s">
        <v>3832</v>
      </c>
      <c r="I325" s="8" t="s">
        <v>4123</v>
      </c>
      <c r="J325" s="5">
        <v>2</v>
      </c>
      <c r="K325" s="5">
        <v>710.8347</v>
      </c>
      <c r="L325" s="5">
        <v>24.78</v>
      </c>
      <c r="M325" s="5">
        <v>24.628699999999998</v>
      </c>
      <c r="N325" s="5">
        <v>24.767700000000001</v>
      </c>
      <c r="O325" s="5">
        <v>24.842500000000001</v>
      </c>
      <c r="P325" s="5">
        <v>511828</v>
      </c>
      <c r="Q325" s="5">
        <v>201892</v>
      </c>
      <c r="R325" s="11">
        <f t="shared" si="13"/>
        <v>356860</v>
      </c>
      <c r="S325" s="5">
        <v>175826</v>
      </c>
      <c r="T325" s="5">
        <v>118165</v>
      </c>
      <c r="U325" s="11">
        <f t="shared" si="12"/>
        <v>146995.5</v>
      </c>
      <c r="V325" s="13">
        <f t="shared" si="14"/>
        <v>0.4119136355993947</v>
      </c>
      <c r="X325" s="8">
        <v>1</v>
      </c>
    </row>
    <row r="326" spans="1:24" s="8" customFormat="1" ht="17.100000000000001" customHeight="1" x14ac:dyDescent="0.3">
      <c r="A326" s="5" t="s">
        <v>4124</v>
      </c>
      <c r="B326" s="5" t="s">
        <v>4125</v>
      </c>
      <c r="C326" s="8" t="s">
        <v>4266</v>
      </c>
      <c r="D326" s="9" t="s">
        <v>4267</v>
      </c>
      <c r="E326" s="5" t="s">
        <v>4807</v>
      </c>
      <c r="F326" s="8" t="s">
        <v>4268</v>
      </c>
      <c r="G326" s="9" t="s">
        <v>4269</v>
      </c>
      <c r="H326" s="5" t="s">
        <v>3832</v>
      </c>
      <c r="I326" s="8" t="s">
        <v>4126</v>
      </c>
      <c r="J326" s="5">
        <v>2</v>
      </c>
      <c r="K326" s="5">
        <v>710.8347</v>
      </c>
      <c r="L326" s="8" t="s">
        <v>3803</v>
      </c>
      <c r="M326" s="8" t="s">
        <v>3803</v>
      </c>
      <c r="N326" s="8" t="s">
        <v>3803</v>
      </c>
      <c r="O326" s="8" t="s">
        <v>3803</v>
      </c>
      <c r="P326" s="8" t="s">
        <v>3803</v>
      </c>
      <c r="Q326" s="8" t="s">
        <v>3803</v>
      </c>
      <c r="R326" s="11" t="str">
        <f t="shared" si="13"/>
        <v/>
      </c>
      <c r="S326" s="8" t="s">
        <v>3803</v>
      </c>
      <c r="T326" s="8" t="s">
        <v>3803</v>
      </c>
      <c r="U326" s="11" t="str">
        <f t="shared" si="12"/>
        <v/>
      </c>
      <c r="V326" s="13" t="str">
        <f t="shared" si="14"/>
        <v/>
      </c>
      <c r="X326" s="8">
        <v>3</v>
      </c>
    </row>
    <row r="327" spans="1:24" s="8" customFormat="1" ht="17.100000000000001" customHeight="1" x14ac:dyDescent="0.3">
      <c r="A327" s="5" t="s">
        <v>4127</v>
      </c>
      <c r="B327" s="5" t="s">
        <v>4128</v>
      </c>
      <c r="C327" s="8" t="s">
        <v>4129</v>
      </c>
      <c r="D327" s="8" t="s">
        <v>4130</v>
      </c>
      <c r="E327" s="5" t="s">
        <v>4131</v>
      </c>
      <c r="F327" s="8" t="s">
        <v>4132</v>
      </c>
      <c r="G327" s="9" t="s">
        <v>4133</v>
      </c>
      <c r="H327" s="5" t="s">
        <v>5270</v>
      </c>
      <c r="I327" s="8" t="s">
        <v>4134</v>
      </c>
      <c r="J327" s="5">
        <v>3</v>
      </c>
      <c r="K327" s="5">
        <v>739.37009999999998</v>
      </c>
      <c r="L327" s="5">
        <v>27.216200000000001</v>
      </c>
      <c r="M327" s="5">
        <v>27.029699999999998</v>
      </c>
      <c r="N327" s="5">
        <v>27.180700000000002</v>
      </c>
      <c r="O327" s="5">
        <v>27.251799999999999</v>
      </c>
      <c r="P327" s="5">
        <v>519264</v>
      </c>
      <c r="Q327" s="5">
        <v>304201</v>
      </c>
      <c r="R327" s="11">
        <f t="shared" si="13"/>
        <v>411732.5</v>
      </c>
      <c r="S327" s="5">
        <v>697631</v>
      </c>
      <c r="T327" s="5">
        <v>602246</v>
      </c>
      <c r="U327" s="11">
        <f t="shared" si="12"/>
        <v>649938.5</v>
      </c>
      <c r="V327" s="13">
        <f t="shared" si="14"/>
        <v>1.5785455362401559</v>
      </c>
      <c r="X327" s="8">
        <v>3</v>
      </c>
    </row>
    <row r="328" spans="1:24" s="8" customFormat="1" ht="17.100000000000001" customHeight="1" x14ac:dyDescent="0.3">
      <c r="A328" s="5" t="s">
        <v>4135</v>
      </c>
      <c r="B328" s="5" t="s">
        <v>4136</v>
      </c>
      <c r="C328" s="8" t="s">
        <v>4137</v>
      </c>
      <c r="D328" s="8" t="s">
        <v>4138</v>
      </c>
      <c r="E328" s="5" t="s">
        <v>4139</v>
      </c>
      <c r="F328" s="8" t="s">
        <v>4140</v>
      </c>
      <c r="G328" s="9" t="s">
        <v>4141</v>
      </c>
      <c r="H328" s="5" t="s">
        <v>4142</v>
      </c>
      <c r="I328" s="8" t="s">
        <v>4143</v>
      </c>
      <c r="J328" s="5">
        <v>3</v>
      </c>
      <c r="K328" s="5">
        <v>798.37329999999997</v>
      </c>
      <c r="L328" s="5">
        <v>28.126200000000001</v>
      </c>
      <c r="M328" s="5">
        <v>27.949000000000002</v>
      </c>
      <c r="N328" s="5">
        <v>28.144200000000001</v>
      </c>
      <c r="O328" s="5">
        <v>28.189299999999999</v>
      </c>
      <c r="P328" s="5">
        <v>388019</v>
      </c>
      <c r="Q328" s="5">
        <v>187949</v>
      </c>
      <c r="R328" s="11">
        <f t="shared" si="13"/>
        <v>287984</v>
      </c>
      <c r="S328" s="5">
        <v>257579</v>
      </c>
      <c r="T328" s="5">
        <v>168393</v>
      </c>
      <c r="U328" s="11">
        <f t="shared" si="12"/>
        <v>212986</v>
      </c>
      <c r="V328" s="13">
        <f t="shared" si="14"/>
        <v>0.73957580976720927</v>
      </c>
      <c r="X328" s="8">
        <v>6</v>
      </c>
    </row>
    <row r="329" spans="1:24" s="8" customFormat="1" ht="17.100000000000001" customHeight="1" x14ac:dyDescent="0.3">
      <c r="A329" s="5" t="s">
        <v>4144</v>
      </c>
      <c r="B329" s="5" t="s">
        <v>4145</v>
      </c>
      <c r="C329" s="8" t="s">
        <v>4146</v>
      </c>
      <c r="D329" s="8" t="s">
        <v>4147</v>
      </c>
      <c r="E329" s="5" t="s">
        <v>4148</v>
      </c>
      <c r="F329" s="8" t="s">
        <v>4149</v>
      </c>
      <c r="G329" s="9" t="s">
        <v>4150</v>
      </c>
      <c r="H329" s="5" t="s">
        <v>5426</v>
      </c>
      <c r="I329" s="8" t="s">
        <v>4151</v>
      </c>
      <c r="J329" s="5">
        <v>4</v>
      </c>
      <c r="K329" s="5">
        <v>1002.2501</v>
      </c>
      <c r="L329" s="5">
        <v>54.368699999999997</v>
      </c>
      <c r="M329" s="5">
        <v>54.288200000000003</v>
      </c>
      <c r="N329" s="5">
        <v>54.4587</v>
      </c>
      <c r="O329" s="5">
        <v>54.349499999999999</v>
      </c>
      <c r="P329" s="5">
        <v>152754</v>
      </c>
      <c r="Q329" s="5">
        <v>90464</v>
      </c>
      <c r="R329" s="11">
        <f t="shared" si="13"/>
        <v>121609</v>
      </c>
      <c r="S329" s="5">
        <v>257174</v>
      </c>
      <c r="T329" s="5">
        <v>129306</v>
      </c>
      <c r="U329" s="11">
        <f t="shared" si="12"/>
        <v>193240</v>
      </c>
      <c r="V329" s="13">
        <f t="shared" si="14"/>
        <v>1.589027127926387</v>
      </c>
      <c r="X329" s="8">
        <v>1</v>
      </c>
    </row>
    <row r="330" spans="1:24" s="8" customFormat="1" ht="17.100000000000001" customHeight="1" x14ac:dyDescent="0.3">
      <c r="A330" s="5" t="s">
        <v>4920</v>
      </c>
      <c r="B330" s="5" t="s">
        <v>4152</v>
      </c>
      <c r="C330" s="8" t="s">
        <v>4146</v>
      </c>
      <c r="D330" s="8" t="s">
        <v>4147</v>
      </c>
      <c r="E330" s="5" t="s">
        <v>4153</v>
      </c>
      <c r="F330" s="8" t="s">
        <v>4149</v>
      </c>
      <c r="G330" s="9" t="s">
        <v>4150</v>
      </c>
      <c r="H330" s="5" t="s">
        <v>5426</v>
      </c>
      <c r="I330" s="8" t="s">
        <v>4154</v>
      </c>
      <c r="J330" s="5">
        <v>4</v>
      </c>
      <c r="K330" s="5">
        <v>1002.2501</v>
      </c>
      <c r="L330" s="8" t="s">
        <v>3803</v>
      </c>
      <c r="M330" s="8" t="s">
        <v>3803</v>
      </c>
      <c r="N330" s="8" t="s">
        <v>3803</v>
      </c>
      <c r="O330" s="8" t="s">
        <v>3803</v>
      </c>
      <c r="P330" s="8" t="s">
        <v>3803</v>
      </c>
      <c r="Q330" s="8" t="s">
        <v>3803</v>
      </c>
      <c r="R330" s="11" t="str">
        <f t="shared" si="13"/>
        <v/>
      </c>
      <c r="S330" s="8" t="s">
        <v>3803</v>
      </c>
      <c r="T330" s="8" t="s">
        <v>3803</v>
      </c>
      <c r="U330" s="11" t="str">
        <f t="shared" si="12"/>
        <v/>
      </c>
      <c r="V330" s="13" t="str">
        <f t="shared" si="14"/>
        <v/>
      </c>
      <c r="X330" s="8">
        <v>4</v>
      </c>
    </row>
    <row r="331" spans="1:24" s="8" customFormat="1" ht="17.100000000000001" customHeight="1" x14ac:dyDescent="0.3">
      <c r="A331" s="5" t="s">
        <v>4922</v>
      </c>
      <c r="B331" s="5" t="s">
        <v>4155</v>
      </c>
      <c r="C331" s="8" t="s">
        <v>4156</v>
      </c>
      <c r="D331" s="8" t="s">
        <v>4157</v>
      </c>
      <c r="E331" s="5" t="s">
        <v>5593</v>
      </c>
      <c r="F331" s="8" t="s">
        <v>4158</v>
      </c>
      <c r="G331" s="9" t="s">
        <v>4159</v>
      </c>
      <c r="H331" s="5" t="s">
        <v>5545</v>
      </c>
      <c r="I331" s="8" t="s">
        <v>4160</v>
      </c>
      <c r="J331" s="5">
        <v>2</v>
      </c>
      <c r="K331" s="5">
        <v>801.89800000000002</v>
      </c>
      <c r="L331" s="5">
        <v>28.684999999999999</v>
      </c>
      <c r="M331" s="5">
        <v>28.4908</v>
      </c>
      <c r="N331" s="5">
        <v>28.680499999999999</v>
      </c>
      <c r="O331" s="5">
        <v>28.696999999999999</v>
      </c>
      <c r="P331" s="5">
        <v>599702</v>
      </c>
      <c r="Q331" s="5">
        <v>319393</v>
      </c>
      <c r="R331" s="11">
        <f t="shared" si="13"/>
        <v>459547.5</v>
      </c>
      <c r="S331" s="5">
        <v>1685190</v>
      </c>
      <c r="T331" s="5">
        <v>744555</v>
      </c>
      <c r="U331" s="11">
        <f t="shared" si="12"/>
        <v>1214872.5</v>
      </c>
      <c r="V331" s="13">
        <f t="shared" si="14"/>
        <v>2.6436276989865028</v>
      </c>
      <c r="X331" s="8">
        <v>4</v>
      </c>
    </row>
    <row r="332" spans="1:24" s="8" customFormat="1" ht="17.100000000000001" customHeight="1" x14ac:dyDescent="0.3">
      <c r="A332" s="5" t="s">
        <v>4930</v>
      </c>
      <c r="B332" s="5" t="s">
        <v>4161</v>
      </c>
      <c r="C332" s="8" t="s">
        <v>4162</v>
      </c>
      <c r="D332" s="9" t="s">
        <v>4163</v>
      </c>
      <c r="E332" s="5" t="s">
        <v>4164</v>
      </c>
      <c r="F332" s="8" t="s">
        <v>4165</v>
      </c>
      <c r="G332" s="9" t="s">
        <v>4166</v>
      </c>
      <c r="H332" s="5" t="s">
        <v>5630</v>
      </c>
      <c r="I332" s="8" t="s">
        <v>4167</v>
      </c>
      <c r="J332" s="5">
        <v>2</v>
      </c>
      <c r="K332" s="5">
        <v>889.91639999999995</v>
      </c>
      <c r="L332" s="8" t="s">
        <v>3803</v>
      </c>
      <c r="M332" s="8" t="s">
        <v>3803</v>
      </c>
      <c r="N332" s="8" t="s">
        <v>3803</v>
      </c>
      <c r="O332" s="8" t="s">
        <v>3803</v>
      </c>
      <c r="P332" s="8" t="s">
        <v>3803</v>
      </c>
      <c r="Q332" s="8" t="s">
        <v>3803</v>
      </c>
      <c r="R332" s="11" t="str">
        <f t="shared" si="13"/>
        <v/>
      </c>
      <c r="S332" s="8" t="s">
        <v>3803</v>
      </c>
      <c r="T332" s="8" t="s">
        <v>3803</v>
      </c>
      <c r="U332" s="11" t="str">
        <f t="shared" si="12"/>
        <v/>
      </c>
      <c r="V332" s="13" t="str">
        <f t="shared" si="14"/>
        <v/>
      </c>
      <c r="X332" s="8">
        <v>1</v>
      </c>
    </row>
    <row r="333" spans="1:24" s="8" customFormat="1" ht="17.100000000000001" customHeight="1" x14ac:dyDescent="0.3">
      <c r="A333" s="5" t="s">
        <v>4933</v>
      </c>
      <c r="B333" s="5" t="s">
        <v>4168</v>
      </c>
      <c r="C333" s="8" t="s">
        <v>4169</v>
      </c>
      <c r="D333" s="8" t="s">
        <v>4170</v>
      </c>
      <c r="E333" s="5" t="s">
        <v>4171</v>
      </c>
      <c r="F333" s="8" t="s">
        <v>4172</v>
      </c>
      <c r="G333" s="9" t="s">
        <v>4173</v>
      </c>
      <c r="H333" s="5" t="s">
        <v>5177</v>
      </c>
      <c r="I333" s="8" t="s">
        <v>4174</v>
      </c>
      <c r="J333" s="5">
        <v>3</v>
      </c>
      <c r="K333" s="5">
        <v>667.33309999999994</v>
      </c>
      <c r="L333" s="5">
        <v>29.436699999999998</v>
      </c>
      <c r="M333" s="5">
        <v>29.373999999999999</v>
      </c>
      <c r="N333" s="5">
        <v>29.4175</v>
      </c>
      <c r="O333" s="5">
        <v>29.354700000000001</v>
      </c>
      <c r="P333" s="5">
        <v>709982</v>
      </c>
      <c r="Q333" s="5">
        <v>260719</v>
      </c>
      <c r="R333" s="11">
        <f t="shared" si="13"/>
        <v>485350.5</v>
      </c>
      <c r="S333" s="5">
        <v>294582</v>
      </c>
      <c r="T333" s="5">
        <v>181110</v>
      </c>
      <c r="U333" s="11">
        <f t="shared" si="12"/>
        <v>237846</v>
      </c>
      <c r="V333" s="13">
        <f t="shared" si="14"/>
        <v>0.49004997419390728</v>
      </c>
      <c r="X333" s="8">
        <v>2</v>
      </c>
    </row>
    <row r="334" spans="1:24" s="8" customFormat="1" ht="17.100000000000001" customHeight="1" x14ac:dyDescent="0.3">
      <c r="A334" s="5" t="s">
        <v>4937</v>
      </c>
      <c r="B334" s="5" t="s">
        <v>4175</v>
      </c>
      <c r="C334" s="8" t="s">
        <v>4176</v>
      </c>
      <c r="D334" s="8" t="s">
        <v>4177</v>
      </c>
      <c r="E334" s="5" t="s">
        <v>4178</v>
      </c>
      <c r="F334" s="8" t="s">
        <v>4179</v>
      </c>
      <c r="G334" s="9" t="s">
        <v>4180</v>
      </c>
      <c r="H334" s="5" t="s">
        <v>5112</v>
      </c>
      <c r="I334" s="8" t="s">
        <v>4181</v>
      </c>
      <c r="J334" s="5">
        <v>3</v>
      </c>
      <c r="K334" s="5">
        <v>477.54899999999998</v>
      </c>
      <c r="L334" s="5">
        <v>10.578799999999999</v>
      </c>
      <c r="M334" s="5">
        <v>10.381500000000001</v>
      </c>
      <c r="N334" s="5">
        <v>10.8819</v>
      </c>
      <c r="O334" s="5">
        <v>10.678599999999999</v>
      </c>
      <c r="P334" s="5">
        <v>102221</v>
      </c>
      <c r="Q334" s="5">
        <v>76977</v>
      </c>
      <c r="R334" s="11">
        <f t="shared" si="13"/>
        <v>89599</v>
      </c>
      <c r="S334" s="5">
        <v>130180</v>
      </c>
      <c r="T334" s="5">
        <v>70680</v>
      </c>
      <c r="U334" s="11">
        <f t="shared" si="12"/>
        <v>100430</v>
      </c>
      <c r="V334" s="13">
        <f t="shared" si="14"/>
        <v>1.120883045569705</v>
      </c>
      <c r="X334" s="8">
        <v>2</v>
      </c>
    </row>
    <row r="335" spans="1:24" s="8" customFormat="1" ht="17.100000000000001" customHeight="1" x14ac:dyDescent="0.3">
      <c r="A335" s="5" t="s">
        <v>4182</v>
      </c>
      <c r="B335" s="5" t="s">
        <v>4183</v>
      </c>
      <c r="C335" s="8" t="s">
        <v>4184</v>
      </c>
      <c r="D335" s="8" t="s">
        <v>4185</v>
      </c>
      <c r="E335" s="5" t="s">
        <v>4186</v>
      </c>
      <c r="F335" s="8" t="s">
        <v>4187</v>
      </c>
      <c r="G335" s="9" t="s">
        <v>4188</v>
      </c>
      <c r="H335" s="5" t="s">
        <v>2037</v>
      </c>
      <c r="I335" s="8" t="s">
        <v>4189</v>
      </c>
      <c r="J335" s="5">
        <v>4</v>
      </c>
      <c r="K335" s="5">
        <v>883.92420000000004</v>
      </c>
      <c r="L335" s="5">
        <v>22.892299999999999</v>
      </c>
      <c r="M335" s="5">
        <v>22.684000000000001</v>
      </c>
      <c r="N335" s="5">
        <v>22.897500000000001</v>
      </c>
      <c r="O335" s="5">
        <v>23.3507</v>
      </c>
      <c r="P335" s="5">
        <v>93931</v>
      </c>
      <c r="Q335" s="5">
        <v>18557</v>
      </c>
      <c r="R335" s="11">
        <f t="shared" si="13"/>
        <v>56244</v>
      </c>
      <c r="S335" s="5">
        <v>136581</v>
      </c>
      <c r="T335" s="5">
        <v>25533</v>
      </c>
      <c r="U335" s="11">
        <f t="shared" ref="U335:U398" si="15">IF(AND(S335&lt;&gt;"",T335&lt;&gt;""),SUM(S335:T335)/2,IF(S335&lt;&gt;"",S335,IF(T335&lt;&gt;"",T335,"")))</f>
        <v>81057</v>
      </c>
      <c r="V335" s="13">
        <f t="shared" si="14"/>
        <v>1.4411670578195008</v>
      </c>
      <c r="X335" s="8">
        <v>3</v>
      </c>
    </row>
    <row r="336" spans="1:24" s="8" customFormat="1" ht="17.100000000000001" customHeight="1" x14ac:dyDescent="0.3">
      <c r="A336" s="5" t="s">
        <v>4944</v>
      </c>
      <c r="B336" s="5" t="s">
        <v>4190</v>
      </c>
      <c r="C336" s="8" t="s">
        <v>4184</v>
      </c>
      <c r="D336" s="8" t="s">
        <v>4185</v>
      </c>
      <c r="E336" s="5" t="s">
        <v>4191</v>
      </c>
      <c r="F336" s="8" t="s">
        <v>4187</v>
      </c>
      <c r="G336" s="9" t="s">
        <v>4188</v>
      </c>
      <c r="H336" s="5" t="s">
        <v>2037</v>
      </c>
      <c r="I336" s="8" t="s">
        <v>4192</v>
      </c>
      <c r="J336" s="5">
        <v>4</v>
      </c>
      <c r="K336" s="5">
        <v>895.66909999999996</v>
      </c>
      <c r="L336" s="5">
        <v>26.687000000000001</v>
      </c>
      <c r="M336" s="5">
        <v>26.475999999999999</v>
      </c>
      <c r="N336" s="5">
        <v>26.734300000000001</v>
      </c>
      <c r="O336" s="5">
        <v>26.4025</v>
      </c>
      <c r="P336" s="5">
        <v>54799</v>
      </c>
      <c r="Q336" s="5">
        <v>46029</v>
      </c>
      <c r="R336" s="11">
        <f t="shared" ref="R336:R399" si="16">IF(AND(P336&lt;&gt;"",Q336&lt;&gt;""),SUM(P336:Q336)/2,IF(P336&lt;&gt;"",P336,IF(Q336&lt;&gt;"",Q336,"")))</f>
        <v>50414</v>
      </c>
      <c r="S336" s="5">
        <v>54659</v>
      </c>
      <c r="T336" s="5">
        <v>25729</v>
      </c>
      <c r="U336" s="11">
        <f t="shared" si="15"/>
        <v>40194</v>
      </c>
      <c r="V336" s="13">
        <f t="shared" ref="V336:V399" si="17">IF(AND(R336&lt;&gt;"",U336&lt;&gt;""),U336/R336,"")</f>
        <v>0.79727853374062763</v>
      </c>
      <c r="X336" s="8">
        <v>1</v>
      </c>
    </row>
    <row r="337" spans="1:24" s="8" customFormat="1" ht="17.100000000000001" customHeight="1" x14ac:dyDescent="0.3">
      <c r="A337" s="5" t="s">
        <v>4952</v>
      </c>
      <c r="B337" s="5" t="s">
        <v>4193</v>
      </c>
      <c r="C337" s="8" t="s">
        <v>4184</v>
      </c>
      <c r="D337" s="8" t="s">
        <v>4185</v>
      </c>
      <c r="E337" s="5" t="s">
        <v>4194</v>
      </c>
      <c r="F337" s="8" t="s">
        <v>4187</v>
      </c>
      <c r="G337" s="9" t="s">
        <v>4188</v>
      </c>
      <c r="H337" s="5" t="s">
        <v>2037</v>
      </c>
      <c r="I337" s="8" t="s">
        <v>4195</v>
      </c>
      <c r="J337" s="5">
        <v>3</v>
      </c>
      <c r="K337" s="5">
        <v>1026.1400000000001</v>
      </c>
      <c r="L337" s="8" t="s">
        <v>3803</v>
      </c>
      <c r="M337" s="8" t="s">
        <v>3803</v>
      </c>
      <c r="N337" s="8" t="s">
        <v>3803</v>
      </c>
      <c r="O337" s="8" t="s">
        <v>3803</v>
      </c>
      <c r="P337" s="8" t="s">
        <v>3803</v>
      </c>
      <c r="Q337" s="8" t="s">
        <v>3803</v>
      </c>
      <c r="R337" s="11" t="str">
        <f t="shared" si="16"/>
        <v/>
      </c>
      <c r="S337" s="8" t="s">
        <v>3803</v>
      </c>
      <c r="T337" s="8" t="s">
        <v>3803</v>
      </c>
      <c r="U337" s="11" t="str">
        <f t="shared" si="15"/>
        <v/>
      </c>
      <c r="V337" s="13" t="str">
        <f t="shared" si="17"/>
        <v/>
      </c>
      <c r="X337" s="8">
        <v>1</v>
      </c>
    </row>
    <row r="338" spans="1:24" s="8" customFormat="1" ht="17.100000000000001" customHeight="1" x14ac:dyDescent="0.3">
      <c r="A338" s="5" t="s">
        <v>4196</v>
      </c>
      <c r="B338" s="5" t="s">
        <v>4520</v>
      </c>
      <c r="C338" s="8" t="s">
        <v>4184</v>
      </c>
      <c r="D338" s="8" t="s">
        <v>4185</v>
      </c>
      <c r="E338" s="5" t="s">
        <v>4197</v>
      </c>
      <c r="F338" s="8" t="s">
        <v>4187</v>
      </c>
      <c r="G338" s="9" t="s">
        <v>4188</v>
      </c>
      <c r="H338" s="5" t="s">
        <v>2037</v>
      </c>
      <c r="I338" s="8" t="s">
        <v>4044</v>
      </c>
      <c r="J338" s="5">
        <v>3</v>
      </c>
      <c r="K338" s="5">
        <v>1026.1400000000001</v>
      </c>
      <c r="L338" s="8" t="s">
        <v>3803</v>
      </c>
      <c r="M338" s="8" t="s">
        <v>3803</v>
      </c>
      <c r="N338" s="8" t="s">
        <v>3803</v>
      </c>
      <c r="O338" s="8" t="s">
        <v>3803</v>
      </c>
      <c r="P338" s="8" t="s">
        <v>3803</v>
      </c>
      <c r="Q338" s="8" t="s">
        <v>3803</v>
      </c>
      <c r="R338" s="11" t="str">
        <f t="shared" si="16"/>
        <v/>
      </c>
      <c r="S338" s="8" t="s">
        <v>3803</v>
      </c>
      <c r="T338" s="8" t="s">
        <v>3803</v>
      </c>
      <c r="U338" s="11" t="str">
        <f t="shared" si="15"/>
        <v/>
      </c>
      <c r="V338" s="13" t="str">
        <f t="shared" si="17"/>
        <v/>
      </c>
      <c r="X338" s="8">
        <v>1</v>
      </c>
    </row>
    <row r="339" spans="1:24" s="8" customFormat="1" ht="17.100000000000001" customHeight="1" x14ac:dyDescent="0.3">
      <c r="A339" s="5" t="s">
        <v>4045</v>
      </c>
      <c r="B339" s="5" t="s">
        <v>4046</v>
      </c>
      <c r="C339" s="8" t="s">
        <v>4184</v>
      </c>
      <c r="D339" s="8" t="s">
        <v>4185</v>
      </c>
      <c r="E339" s="5" t="s">
        <v>5608</v>
      </c>
      <c r="F339" s="8" t="s">
        <v>4187</v>
      </c>
      <c r="G339" s="9" t="s">
        <v>4188</v>
      </c>
      <c r="H339" s="5" t="s">
        <v>2037</v>
      </c>
      <c r="I339" s="8" t="s">
        <v>4047</v>
      </c>
      <c r="J339" s="5">
        <v>3</v>
      </c>
      <c r="K339" s="5">
        <v>788.37620000000004</v>
      </c>
      <c r="L339" s="8" t="s">
        <v>3803</v>
      </c>
      <c r="M339" s="8" t="s">
        <v>3803</v>
      </c>
      <c r="N339" s="8" t="s">
        <v>3803</v>
      </c>
      <c r="O339" s="8" t="s">
        <v>3803</v>
      </c>
      <c r="P339" s="8" t="s">
        <v>3803</v>
      </c>
      <c r="Q339" s="8" t="s">
        <v>3803</v>
      </c>
      <c r="R339" s="11" t="str">
        <f t="shared" si="16"/>
        <v/>
      </c>
      <c r="S339" s="8" t="s">
        <v>3803</v>
      </c>
      <c r="T339" s="8" t="s">
        <v>3803</v>
      </c>
      <c r="U339" s="11" t="str">
        <f t="shared" si="15"/>
        <v/>
      </c>
      <c r="V339" s="13" t="str">
        <f t="shared" si="17"/>
        <v/>
      </c>
      <c r="X339" s="8">
        <v>1</v>
      </c>
    </row>
    <row r="340" spans="1:24" s="8" customFormat="1" ht="17.100000000000001" customHeight="1" x14ac:dyDescent="0.3">
      <c r="A340" s="5" t="s">
        <v>4048</v>
      </c>
      <c r="B340" s="5" t="s">
        <v>4049</v>
      </c>
      <c r="C340" s="8" t="s">
        <v>4184</v>
      </c>
      <c r="D340" s="8" t="s">
        <v>4185</v>
      </c>
      <c r="E340" s="5" t="s">
        <v>4050</v>
      </c>
      <c r="F340" s="8" t="s">
        <v>4187</v>
      </c>
      <c r="G340" s="9" t="s">
        <v>4188</v>
      </c>
      <c r="H340" s="5" t="s">
        <v>2037</v>
      </c>
      <c r="I340" s="8" t="s">
        <v>4051</v>
      </c>
      <c r="J340" s="5">
        <v>3</v>
      </c>
      <c r="K340" s="5">
        <v>815.03160000000003</v>
      </c>
      <c r="L340" s="8" t="s">
        <v>3803</v>
      </c>
      <c r="M340" s="8" t="s">
        <v>3803</v>
      </c>
      <c r="N340" s="8" t="s">
        <v>3803</v>
      </c>
      <c r="O340" s="8" t="s">
        <v>3803</v>
      </c>
      <c r="P340" s="8" t="s">
        <v>3803</v>
      </c>
      <c r="Q340" s="8" t="s">
        <v>3803</v>
      </c>
      <c r="R340" s="11" t="str">
        <f t="shared" si="16"/>
        <v/>
      </c>
      <c r="S340" s="8" t="s">
        <v>3803</v>
      </c>
      <c r="T340" s="8" t="s">
        <v>3803</v>
      </c>
      <c r="U340" s="11" t="str">
        <f t="shared" si="15"/>
        <v/>
      </c>
      <c r="V340" s="13" t="str">
        <f t="shared" si="17"/>
        <v/>
      </c>
      <c r="X340" s="8">
        <v>1</v>
      </c>
    </row>
    <row r="341" spans="1:24" s="8" customFormat="1" ht="17.100000000000001" customHeight="1" x14ac:dyDescent="0.3">
      <c r="A341" s="5" t="s">
        <v>4052</v>
      </c>
      <c r="B341" s="5" t="s">
        <v>4053</v>
      </c>
      <c r="C341" s="8" t="s">
        <v>4184</v>
      </c>
      <c r="D341" s="8" t="s">
        <v>4185</v>
      </c>
      <c r="E341" s="5" t="s">
        <v>4054</v>
      </c>
      <c r="F341" s="8" t="s">
        <v>4187</v>
      </c>
      <c r="G341" s="9" t="s">
        <v>4188</v>
      </c>
      <c r="H341" s="5" t="s">
        <v>2037</v>
      </c>
      <c r="I341" s="8" t="s">
        <v>4055</v>
      </c>
      <c r="J341" s="5">
        <v>3</v>
      </c>
      <c r="K341" s="5">
        <v>815.03160000000003</v>
      </c>
      <c r="L341" s="8" t="s">
        <v>3803</v>
      </c>
      <c r="M341" s="8" t="s">
        <v>3803</v>
      </c>
      <c r="N341" s="8" t="s">
        <v>3803</v>
      </c>
      <c r="O341" s="8" t="s">
        <v>3803</v>
      </c>
      <c r="P341" s="8" t="s">
        <v>3803</v>
      </c>
      <c r="Q341" s="8" t="s">
        <v>3803</v>
      </c>
      <c r="R341" s="11" t="str">
        <f t="shared" si="16"/>
        <v/>
      </c>
      <c r="S341" s="8" t="s">
        <v>3803</v>
      </c>
      <c r="T341" s="8" t="s">
        <v>3803</v>
      </c>
      <c r="U341" s="11" t="str">
        <f t="shared" si="15"/>
        <v/>
      </c>
      <c r="V341" s="13" t="str">
        <f t="shared" si="17"/>
        <v/>
      </c>
      <c r="X341" s="8">
        <v>2</v>
      </c>
    </row>
    <row r="342" spans="1:24" s="8" customFormat="1" ht="17.100000000000001" customHeight="1" x14ac:dyDescent="0.3">
      <c r="A342" s="5" t="s">
        <v>4056</v>
      </c>
      <c r="B342" s="5" t="s">
        <v>4057</v>
      </c>
      <c r="C342" s="8" t="s">
        <v>4184</v>
      </c>
      <c r="D342" s="8" t="s">
        <v>4185</v>
      </c>
      <c r="E342" s="5" t="s">
        <v>4058</v>
      </c>
      <c r="F342" s="8" t="s">
        <v>4187</v>
      </c>
      <c r="G342" s="9" t="s">
        <v>4188</v>
      </c>
      <c r="H342" s="5" t="s">
        <v>2037</v>
      </c>
      <c r="I342" s="8" t="s">
        <v>4059</v>
      </c>
      <c r="J342" s="5">
        <v>3</v>
      </c>
      <c r="K342" s="5">
        <v>815.03160000000003</v>
      </c>
      <c r="L342" s="5">
        <v>23.9513</v>
      </c>
      <c r="M342" s="5">
        <v>23.8523</v>
      </c>
      <c r="N342" s="5">
        <v>23.815300000000001</v>
      </c>
      <c r="O342" s="5">
        <v>23.853999999999999</v>
      </c>
      <c r="P342" s="5">
        <v>95923</v>
      </c>
      <c r="Q342" s="5">
        <v>41762</v>
      </c>
      <c r="R342" s="11">
        <f t="shared" si="16"/>
        <v>68842.5</v>
      </c>
      <c r="S342" s="5">
        <v>99009</v>
      </c>
      <c r="T342" s="5">
        <v>38833</v>
      </c>
      <c r="U342" s="11">
        <f t="shared" si="15"/>
        <v>68921</v>
      </c>
      <c r="V342" s="13">
        <f t="shared" si="17"/>
        <v>1.0011402839815522</v>
      </c>
      <c r="X342" s="8">
        <v>1</v>
      </c>
    </row>
    <row r="343" spans="1:24" s="8" customFormat="1" ht="17.100000000000001" customHeight="1" x14ac:dyDescent="0.3">
      <c r="A343" s="5" t="s">
        <v>5437</v>
      </c>
      <c r="B343" s="5" t="s">
        <v>4060</v>
      </c>
      <c r="C343" s="8" t="s">
        <v>4184</v>
      </c>
      <c r="D343" s="8" t="s">
        <v>4185</v>
      </c>
      <c r="E343" s="5" t="s">
        <v>4061</v>
      </c>
      <c r="F343" s="8" t="s">
        <v>4187</v>
      </c>
      <c r="G343" s="9" t="s">
        <v>4188</v>
      </c>
      <c r="H343" s="5" t="s">
        <v>2037</v>
      </c>
      <c r="I343" s="8" t="s">
        <v>4062</v>
      </c>
      <c r="J343" s="5">
        <v>3</v>
      </c>
      <c r="K343" s="5">
        <v>788.37620000000004</v>
      </c>
      <c r="L343" s="5">
        <v>21.5105</v>
      </c>
      <c r="M343" s="5">
        <v>21.3155</v>
      </c>
      <c r="N343" s="5">
        <v>21.634499999999999</v>
      </c>
      <c r="O343" s="5">
        <v>21.438300000000002</v>
      </c>
      <c r="P343" s="5">
        <v>575770</v>
      </c>
      <c r="Q343" s="5">
        <v>388105</v>
      </c>
      <c r="R343" s="11">
        <f t="shared" si="16"/>
        <v>481937.5</v>
      </c>
      <c r="S343" s="5">
        <v>371809</v>
      </c>
      <c r="T343" s="5">
        <v>286033</v>
      </c>
      <c r="U343" s="11">
        <f t="shared" si="15"/>
        <v>328921</v>
      </c>
      <c r="V343" s="13">
        <f t="shared" si="17"/>
        <v>0.6824972117753858</v>
      </c>
      <c r="X343" s="8">
        <v>1</v>
      </c>
    </row>
    <row r="344" spans="1:24" s="8" customFormat="1" ht="17.100000000000001" customHeight="1" x14ac:dyDescent="0.3">
      <c r="A344" s="5" t="s">
        <v>4063</v>
      </c>
      <c r="B344" s="5" t="s">
        <v>4064</v>
      </c>
      <c r="C344" s="8" t="s">
        <v>4065</v>
      </c>
      <c r="D344" s="9" t="s">
        <v>4066</v>
      </c>
      <c r="E344" s="5" t="s">
        <v>4067</v>
      </c>
      <c r="F344" s="8" t="s">
        <v>4068</v>
      </c>
      <c r="G344" s="9" t="s">
        <v>4069</v>
      </c>
      <c r="H344" s="5" t="s">
        <v>5633</v>
      </c>
      <c r="I344" s="8" t="s">
        <v>4070</v>
      </c>
      <c r="J344" s="5">
        <v>3</v>
      </c>
      <c r="K344" s="5">
        <v>618.9692</v>
      </c>
      <c r="L344" s="5">
        <v>32.032200000000003</v>
      </c>
      <c r="M344" s="5">
        <v>31.9072</v>
      </c>
      <c r="N344" s="5">
        <v>32.113700000000001</v>
      </c>
      <c r="O344" s="5">
        <v>32.061</v>
      </c>
      <c r="P344" s="5">
        <v>62099</v>
      </c>
      <c r="Q344" s="5">
        <v>35338</v>
      </c>
      <c r="R344" s="11">
        <f t="shared" si="16"/>
        <v>48718.5</v>
      </c>
      <c r="S344" s="5">
        <v>326946</v>
      </c>
      <c r="T344" s="5">
        <v>201392</v>
      </c>
      <c r="U344" s="11">
        <f t="shared" si="15"/>
        <v>264169</v>
      </c>
      <c r="V344" s="13">
        <f t="shared" si="17"/>
        <v>5.4223549575623222</v>
      </c>
      <c r="X344" s="8">
        <v>1</v>
      </c>
    </row>
    <row r="345" spans="1:24" s="8" customFormat="1" ht="17.100000000000001" customHeight="1" x14ac:dyDescent="0.3">
      <c r="A345" s="5" t="s">
        <v>4071</v>
      </c>
      <c r="B345" s="5" t="s">
        <v>4072</v>
      </c>
      <c r="C345" s="8" t="s">
        <v>4073</v>
      </c>
      <c r="D345" s="8" t="s">
        <v>4074</v>
      </c>
      <c r="E345" s="5" t="s">
        <v>4075</v>
      </c>
      <c r="F345" s="8" t="s">
        <v>4076</v>
      </c>
      <c r="G345" s="9" t="s">
        <v>4077</v>
      </c>
      <c r="H345" s="5" t="s">
        <v>5637</v>
      </c>
      <c r="I345" s="8" t="s">
        <v>4078</v>
      </c>
      <c r="J345" s="5">
        <v>3</v>
      </c>
      <c r="K345" s="5">
        <v>801.42079999999999</v>
      </c>
      <c r="L345" s="8" t="s">
        <v>3803</v>
      </c>
      <c r="M345" s="8" t="s">
        <v>3803</v>
      </c>
      <c r="N345" s="8" t="s">
        <v>3803</v>
      </c>
      <c r="O345" s="8" t="s">
        <v>3803</v>
      </c>
      <c r="P345" s="8" t="s">
        <v>3803</v>
      </c>
      <c r="Q345" s="8" t="s">
        <v>3803</v>
      </c>
      <c r="R345" s="11" t="str">
        <f t="shared" si="16"/>
        <v/>
      </c>
      <c r="S345" s="8" t="s">
        <v>3803</v>
      </c>
      <c r="T345" s="8" t="s">
        <v>3803</v>
      </c>
      <c r="U345" s="11" t="str">
        <f t="shared" si="15"/>
        <v/>
      </c>
      <c r="V345" s="13" t="str">
        <f t="shared" si="17"/>
        <v/>
      </c>
      <c r="X345" s="8">
        <v>1</v>
      </c>
    </row>
    <row r="346" spans="1:24" s="8" customFormat="1" ht="17.100000000000001" customHeight="1" x14ac:dyDescent="0.3">
      <c r="A346" s="5" t="s">
        <v>4079</v>
      </c>
      <c r="B346" s="5" t="s">
        <v>4080</v>
      </c>
      <c r="C346" s="8" t="s">
        <v>4073</v>
      </c>
      <c r="D346" s="8" t="s">
        <v>4074</v>
      </c>
      <c r="E346" s="5" t="s">
        <v>3841</v>
      </c>
      <c r="F346" s="8" t="s">
        <v>4076</v>
      </c>
      <c r="G346" s="9" t="s">
        <v>4077</v>
      </c>
      <c r="H346" s="5" t="s">
        <v>5637</v>
      </c>
      <c r="I346" s="8" t="s">
        <v>4081</v>
      </c>
      <c r="J346" s="5">
        <v>3</v>
      </c>
      <c r="K346" s="5">
        <v>801.42079999999999</v>
      </c>
      <c r="L346" s="5">
        <v>53.269799999999996</v>
      </c>
      <c r="M346" s="5">
        <v>53.2913</v>
      </c>
      <c r="N346" s="5">
        <v>53.177300000000002</v>
      </c>
      <c r="O346" s="5">
        <v>53.231299999999997</v>
      </c>
      <c r="P346" s="5">
        <v>29361</v>
      </c>
      <c r="Q346" s="5">
        <v>49477</v>
      </c>
      <c r="R346" s="11">
        <f t="shared" si="16"/>
        <v>39419</v>
      </c>
      <c r="S346" s="5">
        <v>203251</v>
      </c>
      <c r="T346" s="5">
        <v>116558</v>
      </c>
      <c r="U346" s="11">
        <f t="shared" si="15"/>
        <v>159904.5</v>
      </c>
      <c r="V346" s="13">
        <f t="shared" si="17"/>
        <v>4.0565336512849131</v>
      </c>
      <c r="X346" s="8">
        <v>1</v>
      </c>
    </row>
    <row r="347" spans="1:24" s="7" customFormat="1" ht="17.100000000000001" customHeight="1" x14ac:dyDescent="0.3">
      <c r="A347" s="5" t="s">
        <v>4954</v>
      </c>
      <c r="B347" s="6" t="s">
        <v>4082</v>
      </c>
      <c r="R347" s="11" t="str">
        <f t="shared" si="16"/>
        <v/>
      </c>
      <c r="U347" s="11" t="str">
        <f t="shared" si="15"/>
        <v/>
      </c>
      <c r="V347" s="13" t="str">
        <f t="shared" si="17"/>
        <v/>
      </c>
      <c r="W347" s="8"/>
    </row>
    <row r="348" spans="1:24" s="8" customFormat="1" ht="17.100000000000001" customHeight="1" x14ac:dyDescent="0.3">
      <c r="A348" s="5" t="s">
        <v>4083</v>
      </c>
      <c r="B348" s="5" t="s">
        <v>4084</v>
      </c>
      <c r="C348" s="8" t="s">
        <v>4085</v>
      </c>
      <c r="D348" s="8" t="s">
        <v>4086</v>
      </c>
      <c r="E348" s="5" t="s">
        <v>4087</v>
      </c>
      <c r="F348" s="8" t="s">
        <v>4088</v>
      </c>
      <c r="G348" s="9" t="s">
        <v>4089</v>
      </c>
      <c r="H348" s="5" t="s">
        <v>5219</v>
      </c>
      <c r="I348" s="8" t="s">
        <v>4090</v>
      </c>
      <c r="J348" s="5">
        <v>4</v>
      </c>
      <c r="K348" s="5">
        <v>661.80089999999996</v>
      </c>
      <c r="L348" s="5">
        <v>23.087700000000002</v>
      </c>
      <c r="M348" s="5">
        <v>23.188700000000001</v>
      </c>
      <c r="N348" s="5">
        <v>23.563700000000001</v>
      </c>
      <c r="O348" s="5">
        <v>23.464500000000001</v>
      </c>
      <c r="P348" s="5">
        <v>567751</v>
      </c>
      <c r="Q348" s="5">
        <v>345465</v>
      </c>
      <c r="R348" s="11">
        <f t="shared" si="16"/>
        <v>456608</v>
      </c>
      <c r="S348" s="5">
        <v>901369</v>
      </c>
      <c r="T348" s="5">
        <v>996537</v>
      </c>
      <c r="U348" s="11">
        <f t="shared" si="15"/>
        <v>948953</v>
      </c>
      <c r="V348" s="13">
        <f t="shared" si="17"/>
        <v>2.0782662590230569</v>
      </c>
      <c r="X348" s="8">
        <v>5</v>
      </c>
    </row>
    <row r="349" spans="1:24" s="8" customFormat="1" ht="17.100000000000001" customHeight="1" x14ac:dyDescent="0.3">
      <c r="A349" s="5" t="s">
        <v>5162</v>
      </c>
      <c r="B349" s="5" t="s">
        <v>4091</v>
      </c>
      <c r="C349" s="8" t="s">
        <v>4085</v>
      </c>
      <c r="D349" s="8" t="s">
        <v>4086</v>
      </c>
      <c r="E349" s="5" t="s">
        <v>4092</v>
      </c>
      <c r="F349" s="8" t="s">
        <v>4088</v>
      </c>
      <c r="G349" s="9" t="s">
        <v>4089</v>
      </c>
      <c r="H349" s="5" t="s">
        <v>5219</v>
      </c>
      <c r="I349" s="8" t="s">
        <v>4093</v>
      </c>
      <c r="J349" s="5">
        <v>4</v>
      </c>
      <c r="K349" s="5">
        <v>735.09090000000003</v>
      </c>
      <c r="L349" s="8" t="s">
        <v>3803</v>
      </c>
      <c r="M349" s="8" t="s">
        <v>3803</v>
      </c>
      <c r="N349" s="8" t="s">
        <v>3803</v>
      </c>
      <c r="O349" s="8" t="s">
        <v>3803</v>
      </c>
      <c r="P349" s="8" t="s">
        <v>3803</v>
      </c>
      <c r="Q349" s="8" t="s">
        <v>3803</v>
      </c>
      <c r="R349" s="11" t="str">
        <f t="shared" si="16"/>
        <v/>
      </c>
      <c r="S349" s="8" t="s">
        <v>3803</v>
      </c>
      <c r="T349" s="8" t="s">
        <v>3803</v>
      </c>
      <c r="U349" s="11" t="str">
        <f t="shared" si="15"/>
        <v/>
      </c>
      <c r="V349" s="13" t="str">
        <f t="shared" si="17"/>
        <v/>
      </c>
      <c r="X349" s="8">
        <v>1</v>
      </c>
    </row>
    <row r="350" spans="1:24" s="8" customFormat="1" ht="17.100000000000001" customHeight="1" x14ac:dyDescent="0.3">
      <c r="A350" s="5" t="s">
        <v>4094</v>
      </c>
      <c r="B350" s="5" t="s">
        <v>4095</v>
      </c>
      <c r="C350" s="8" t="s">
        <v>4096</v>
      </c>
      <c r="D350" s="8" t="s">
        <v>4097</v>
      </c>
      <c r="E350" s="5" t="s">
        <v>4098</v>
      </c>
      <c r="F350" s="8" t="s">
        <v>4099</v>
      </c>
      <c r="G350" s="9" t="s">
        <v>4100</v>
      </c>
      <c r="H350" s="5" t="s">
        <v>5025</v>
      </c>
      <c r="I350" s="8" t="s">
        <v>4101</v>
      </c>
      <c r="J350" s="5">
        <v>2</v>
      </c>
      <c r="K350" s="5">
        <v>518.25279999999998</v>
      </c>
      <c r="L350" s="5">
        <v>16.110900000000001</v>
      </c>
      <c r="M350" s="5">
        <v>16.096800000000002</v>
      </c>
      <c r="N350" s="5">
        <v>16.2698</v>
      </c>
      <c r="O350" s="5">
        <v>16.274000000000001</v>
      </c>
      <c r="P350" s="5">
        <v>563051</v>
      </c>
      <c r="Q350" s="5">
        <v>227796</v>
      </c>
      <c r="R350" s="11">
        <f t="shared" si="16"/>
        <v>395423.5</v>
      </c>
      <c r="S350" s="5">
        <v>215286</v>
      </c>
      <c r="T350" s="5">
        <v>163066</v>
      </c>
      <c r="U350" s="11">
        <f t="shared" si="15"/>
        <v>189176</v>
      </c>
      <c r="V350" s="13">
        <f t="shared" si="17"/>
        <v>0.47841365017506549</v>
      </c>
      <c r="X350" s="8">
        <v>6</v>
      </c>
    </row>
    <row r="351" spans="1:24" s="8" customFormat="1" ht="17.100000000000001" customHeight="1" x14ac:dyDescent="0.3">
      <c r="A351" s="5" t="s">
        <v>4102</v>
      </c>
      <c r="B351" s="5" t="s">
        <v>4103</v>
      </c>
      <c r="C351" s="8" t="s">
        <v>4104</v>
      </c>
      <c r="D351" s="8" t="s">
        <v>4105</v>
      </c>
      <c r="E351" s="5" t="s">
        <v>4106</v>
      </c>
      <c r="F351" s="8" t="s">
        <v>4107</v>
      </c>
      <c r="G351" s="9" t="s">
        <v>4108</v>
      </c>
      <c r="H351" s="5" t="s">
        <v>5484</v>
      </c>
      <c r="I351" s="8" t="s">
        <v>4109</v>
      </c>
      <c r="J351" s="5">
        <v>3</v>
      </c>
      <c r="K351" s="5">
        <v>784.0444</v>
      </c>
      <c r="L351" s="5">
        <v>21.614000000000001</v>
      </c>
      <c r="M351" s="5">
        <v>21.527000000000001</v>
      </c>
      <c r="N351" s="5">
        <v>21.745999999999999</v>
      </c>
      <c r="O351" s="5">
        <v>21.496700000000001</v>
      </c>
      <c r="P351" s="5">
        <v>47379</v>
      </c>
      <c r="Q351" s="5">
        <v>36253</v>
      </c>
      <c r="R351" s="11">
        <f t="shared" si="16"/>
        <v>41816</v>
      </c>
      <c r="S351" s="5">
        <v>76859</v>
      </c>
      <c r="T351" s="5">
        <v>34288</v>
      </c>
      <c r="U351" s="11">
        <f t="shared" si="15"/>
        <v>55573.5</v>
      </c>
      <c r="V351" s="13">
        <f t="shared" si="17"/>
        <v>1.3290008609144826</v>
      </c>
      <c r="X351" s="8">
        <v>1</v>
      </c>
    </row>
    <row r="352" spans="1:24" s="8" customFormat="1" ht="17.100000000000001" customHeight="1" x14ac:dyDescent="0.3">
      <c r="A352" s="5" t="s">
        <v>4110</v>
      </c>
      <c r="B352" s="5" t="s">
        <v>4111</v>
      </c>
      <c r="C352" s="8" t="s">
        <v>4112</v>
      </c>
      <c r="D352" s="8" t="s">
        <v>4113</v>
      </c>
      <c r="E352" s="5" t="s">
        <v>5215</v>
      </c>
      <c r="F352" s="8" t="s">
        <v>4114</v>
      </c>
      <c r="G352" s="9" t="s">
        <v>4115</v>
      </c>
      <c r="H352" s="5" t="s">
        <v>5426</v>
      </c>
      <c r="I352" s="8" t="s">
        <v>4116</v>
      </c>
      <c r="J352" s="5">
        <v>3</v>
      </c>
      <c r="K352" s="5">
        <v>622.31920000000002</v>
      </c>
      <c r="L352" s="5">
        <v>22.263500000000001</v>
      </c>
      <c r="M352" s="5">
        <v>21.846800000000002</v>
      </c>
      <c r="N352" s="5">
        <v>22.421199999999999</v>
      </c>
      <c r="O352" s="5">
        <v>22.432700000000001</v>
      </c>
      <c r="P352" s="5">
        <v>83441</v>
      </c>
      <c r="Q352" s="5">
        <v>42848</v>
      </c>
      <c r="R352" s="11">
        <f t="shared" si="16"/>
        <v>63144.5</v>
      </c>
      <c r="S352" s="5">
        <v>242175</v>
      </c>
      <c r="T352" s="5">
        <v>97004</v>
      </c>
      <c r="U352" s="11">
        <f t="shared" si="15"/>
        <v>169589.5</v>
      </c>
      <c r="V352" s="13">
        <f t="shared" si="17"/>
        <v>2.6857366833215877</v>
      </c>
      <c r="X352" s="8">
        <v>2</v>
      </c>
    </row>
    <row r="353" spans="1:24" s="8" customFormat="1" ht="17.100000000000001" customHeight="1" x14ac:dyDescent="0.3">
      <c r="A353" s="5" t="s">
        <v>5624</v>
      </c>
      <c r="B353" s="5" t="s">
        <v>4117</v>
      </c>
      <c r="C353" s="8" t="s">
        <v>4118</v>
      </c>
      <c r="D353" s="8" t="s">
        <v>4119</v>
      </c>
      <c r="E353" s="5" t="s">
        <v>4120</v>
      </c>
      <c r="F353" s="8" t="s">
        <v>4121</v>
      </c>
      <c r="G353" s="9" t="s">
        <v>4122</v>
      </c>
      <c r="H353" s="5" t="s">
        <v>4936</v>
      </c>
      <c r="I353" s="8" t="s">
        <v>3970</v>
      </c>
      <c r="J353" s="5">
        <v>3</v>
      </c>
      <c r="K353" s="5">
        <v>849.74149999999997</v>
      </c>
      <c r="L353" s="8" t="s">
        <v>3803</v>
      </c>
      <c r="M353" s="8" t="s">
        <v>3803</v>
      </c>
      <c r="N353" s="8" t="s">
        <v>3803</v>
      </c>
      <c r="O353" s="8" t="s">
        <v>3803</v>
      </c>
      <c r="P353" s="8" t="s">
        <v>3803</v>
      </c>
      <c r="Q353" s="8" t="s">
        <v>3803</v>
      </c>
      <c r="R353" s="11" t="str">
        <f t="shared" si="16"/>
        <v/>
      </c>
      <c r="S353" s="8" t="s">
        <v>3803</v>
      </c>
      <c r="T353" s="8" t="s">
        <v>3803</v>
      </c>
      <c r="U353" s="11" t="str">
        <f t="shared" si="15"/>
        <v/>
      </c>
      <c r="V353" s="13" t="str">
        <f t="shared" si="17"/>
        <v/>
      </c>
      <c r="X353" s="8">
        <v>2</v>
      </c>
    </row>
    <row r="354" spans="1:24" s="8" customFormat="1" ht="17.100000000000001" customHeight="1" x14ac:dyDescent="0.3">
      <c r="A354" s="5" t="s">
        <v>3971</v>
      </c>
      <c r="B354" s="5" t="s">
        <v>3972</v>
      </c>
      <c r="C354" s="8" t="s">
        <v>3973</v>
      </c>
      <c r="D354" s="8" t="s">
        <v>3974</v>
      </c>
      <c r="E354" s="5" t="s">
        <v>3975</v>
      </c>
      <c r="F354" s="8" t="s">
        <v>3976</v>
      </c>
      <c r="G354" s="9" t="s">
        <v>3977</v>
      </c>
      <c r="H354" s="5" t="s">
        <v>5185</v>
      </c>
      <c r="I354" s="8" t="s">
        <v>3978</v>
      </c>
      <c r="J354" s="5">
        <v>2</v>
      </c>
      <c r="K354" s="5">
        <v>709.32719999999995</v>
      </c>
      <c r="L354" s="5">
        <v>28.377300000000002</v>
      </c>
      <c r="M354" s="5">
        <v>28.2758</v>
      </c>
      <c r="N354" s="5">
        <v>28.469200000000001</v>
      </c>
      <c r="O354" s="5">
        <v>28.297699999999999</v>
      </c>
      <c r="P354" s="5">
        <v>171777</v>
      </c>
      <c r="Q354" s="5">
        <v>76200</v>
      </c>
      <c r="R354" s="11">
        <f t="shared" si="16"/>
        <v>123988.5</v>
      </c>
      <c r="S354" s="5">
        <v>170266</v>
      </c>
      <c r="T354" s="5">
        <v>151123</v>
      </c>
      <c r="U354" s="11">
        <f t="shared" si="15"/>
        <v>160694.5</v>
      </c>
      <c r="V354" s="13">
        <f t="shared" si="17"/>
        <v>1.2960435846872895</v>
      </c>
      <c r="X354" s="8">
        <v>1</v>
      </c>
    </row>
    <row r="355" spans="1:24" s="8" customFormat="1" ht="17.100000000000001" customHeight="1" x14ac:dyDescent="0.3">
      <c r="A355" s="5" t="s">
        <v>3979</v>
      </c>
      <c r="B355" s="5" t="s">
        <v>3980</v>
      </c>
      <c r="C355" s="8" t="s">
        <v>3981</v>
      </c>
      <c r="D355" s="8" t="s">
        <v>3982</v>
      </c>
      <c r="E355" s="10" t="s">
        <v>3983</v>
      </c>
      <c r="F355" s="8" t="s">
        <v>3984</v>
      </c>
      <c r="G355" s="9" t="s">
        <v>3985</v>
      </c>
      <c r="H355" s="5" t="s">
        <v>3986</v>
      </c>
      <c r="I355" s="8" t="s">
        <v>3987</v>
      </c>
      <c r="J355" s="5">
        <v>4</v>
      </c>
      <c r="K355" s="5">
        <v>753.66210000000001</v>
      </c>
      <c r="L355" s="5">
        <v>38.905000000000001</v>
      </c>
      <c r="M355" s="5">
        <v>38.981699999999996</v>
      </c>
      <c r="N355" s="5">
        <v>39.155999999999999</v>
      </c>
      <c r="O355" s="5">
        <v>39.0227</v>
      </c>
      <c r="P355" s="5">
        <v>32514700</v>
      </c>
      <c r="Q355" s="5">
        <v>23486600</v>
      </c>
      <c r="R355" s="11">
        <f t="shared" si="16"/>
        <v>28000650</v>
      </c>
      <c r="S355" s="5">
        <v>11912000</v>
      </c>
      <c r="T355" s="5">
        <v>12427500</v>
      </c>
      <c r="U355" s="11">
        <f t="shared" si="15"/>
        <v>12169750</v>
      </c>
      <c r="V355" s="13">
        <f t="shared" si="17"/>
        <v>0.43462383908944968</v>
      </c>
      <c r="X355" s="8">
        <v>72</v>
      </c>
    </row>
    <row r="356" spans="1:24" s="8" customFormat="1" ht="17.100000000000001" customHeight="1" x14ac:dyDescent="0.3">
      <c r="A356" s="5" t="s">
        <v>3988</v>
      </c>
      <c r="B356" s="5" t="s">
        <v>3989</v>
      </c>
      <c r="C356" s="8" t="s">
        <v>3990</v>
      </c>
      <c r="D356" s="8" t="s">
        <v>3991</v>
      </c>
      <c r="E356" s="5" t="s">
        <v>3992</v>
      </c>
      <c r="F356" s="8" t="s">
        <v>3993</v>
      </c>
      <c r="G356" s="9" t="s">
        <v>3994</v>
      </c>
      <c r="H356" s="5" t="s">
        <v>5641</v>
      </c>
      <c r="I356" s="8" t="s">
        <v>3995</v>
      </c>
      <c r="J356" s="5">
        <v>3</v>
      </c>
      <c r="K356" s="5">
        <v>808.1</v>
      </c>
      <c r="L356" s="5">
        <v>38.481000000000002</v>
      </c>
      <c r="M356" s="5">
        <v>38.479999999999997</v>
      </c>
      <c r="N356" s="5">
        <v>38.428199999999997</v>
      </c>
      <c r="O356" s="5">
        <v>38.416200000000003</v>
      </c>
      <c r="P356" s="5">
        <v>2745460</v>
      </c>
      <c r="Q356" s="5">
        <v>1606640</v>
      </c>
      <c r="R356" s="11">
        <f t="shared" si="16"/>
        <v>2176050</v>
      </c>
      <c r="S356" s="5">
        <v>1784420</v>
      </c>
      <c r="T356" s="5">
        <v>841786</v>
      </c>
      <c r="U356" s="11">
        <f t="shared" si="15"/>
        <v>1313103</v>
      </c>
      <c r="V356" s="13">
        <f t="shared" si="17"/>
        <v>0.60343420417729376</v>
      </c>
      <c r="X356" s="8">
        <v>7</v>
      </c>
    </row>
    <row r="357" spans="1:24" s="8" customFormat="1" ht="17.100000000000001" customHeight="1" x14ac:dyDescent="0.3">
      <c r="A357" s="5" t="s">
        <v>3996</v>
      </c>
      <c r="B357" s="5" t="s">
        <v>3997</v>
      </c>
      <c r="C357" s="8" t="s">
        <v>3998</v>
      </c>
      <c r="D357" s="8" t="s">
        <v>3999</v>
      </c>
      <c r="E357" s="5" t="s">
        <v>4000</v>
      </c>
      <c r="F357" s="8" t="s">
        <v>4001</v>
      </c>
      <c r="G357" s="9" t="s">
        <v>4002</v>
      </c>
      <c r="H357" s="5" t="s">
        <v>4003</v>
      </c>
      <c r="I357" s="8" t="s">
        <v>4004</v>
      </c>
      <c r="J357" s="5">
        <v>3</v>
      </c>
      <c r="K357" s="5">
        <v>926.76170000000002</v>
      </c>
      <c r="L357" s="5">
        <v>33.678199999999997</v>
      </c>
      <c r="M357" s="5">
        <v>33.674500000000002</v>
      </c>
      <c r="N357" s="5">
        <v>33.871699999999997</v>
      </c>
      <c r="O357" s="5">
        <v>33.619799999999998</v>
      </c>
      <c r="P357" s="5">
        <v>93943</v>
      </c>
      <c r="Q357" s="5">
        <v>65034</v>
      </c>
      <c r="R357" s="11">
        <f t="shared" si="16"/>
        <v>79488.5</v>
      </c>
      <c r="S357" s="5">
        <v>42421</v>
      </c>
      <c r="T357" s="5">
        <v>41171</v>
      </c>
      <c r="U357" s="11">
        <f t="shared" si="15"/>
        <v>41796</v>
      </c>
      <c r="V357" s="13">
        <f t="shared" si="17"/>
        <v>0.52581190989891624</v>
      </c>
      <c r="X357" s="8">
        <v>4</v>
      </c>
    </row>
    <row r="358" spans="1:24" s="8" customFormat="1" ht="17.100000000000001" customHeight="1" x14ac:dyDescent="0.3">
      <c r="A358" s="5" t="s">
        <v>4005</v>
      </c>
      <c r="B358" s="5" t="s">
        <v>4148</v>
      </c>
      <c r="C358" s="8" t="s">
        <v>3998</v>
      </c>
      <c r="D358" s="8" t="s">
        <v>3999</v>
      </c>
      <c r="E358" s="5" t="s">
        <v>4006</v>
      </c>
      <c r="F358" s="8" t="s">
        <v>4001</v>
      </c>
      <c r="G358" s="9" t="s">
        <v>4002</v>
      </c>
      <c r="H358" s="5" t="s">
        <v>4003</v>
      </c>
      <c r="I358" s="8" t="s">
        <v>4007</v>
      </c>
      <c r="J358" s="5">
        <v>3</v>
      </c>
      <c r="K358" s="5">
        <v>926.76170000000002</v>
      </c>
      <c r="L358" s="8" t="s">
        <v>3803</v>
      </c>
      <c r="M358" s="8" t="s">
        <v>3803</v>
      </c>
      <c r="N358" s="8" t="s">
        <v>3803</v>
      </c>
      <c r="O358" s="8" t="s">
        <v>3803</v>
      </c>
      <c r="P358" s="8" t="s">
        <v>3803</v>
      </c>
      <c r="Q358" s="8" t="s">
        <v>3803</v>
      </c>
      <c r="R358" s="11" t="str">
        <f t="shared" si="16"/>
        <v/>
      </c>
      <c r="S358" s="8" t="s">
        <v>3803</v>
      </c>
      <c r="T358" s="8" t="s">
        <v>3803</v>
      </c>
      <c r="U358" s="11" t="str">
        <f t="shared" si="15"/>
        <v/>
      </c>
      <c r="V358" s="13" t="str">
        <f t="shared" si="17"/>
        <v/>
      </c>
      <c r="X358" s="8">
        <v>1</v>
      </c>
    </row>
    <row r="359" spans="1:24" s="8" customFormat="1" ht="17.100000000000001" customHeight="1" x14ac:dyDescent="0.3">
      <c r="A359" s="5" t="s">
        <v>4008</v>
      </c>
      <c r="B359" s="5" t="s">
        <v>4009</v>
      </c>
      <c r="C359" s="8" t="s">
        <v>3998</v>
      </c>
      <c r="D359" s="8" t="s">
        <v>3999</v>
      </c>
      <c r="E359" s="5" t="s">
        <v>4010</v>
      </c>
      <c r="F359" s="8" t="s">
        <v>4001</v>
      </c>
      <c r="G359" s="9" t="s">
        <v>4002</v>
      </c>
      <c r="H359" s="5" t="s">
        <v>4003</v>
      </c>
      <c r="I359" s="8" t="s">
        <v>4011</v>
      </c>
      <c r="J359" s="5">
        <v>3</v>
      </c>
      <c r="K359" s="5">
        <v>891.01559999999995</v>
      </c>
      <c r="L359" s="5">
        <v>27.578800000000001</v>
      </c>
      <c r="M359" s="5">
        <v>27.5715</v>
      </c>
      <c r="N359" s="5">
        <v>28.144200000000001</v>
      </c>
      <c r="O359" s="5">
        <v>28.297699999999999</v>
      </c>
      <c r="P359" s="5">
        <v>199867</v>
      </c>
      <c r="Q359" s="5">
        <v>121164</v>
      </c>
      <c r="R359" s="11">
        <f t="shared" si="16"/>
        <v>160515.5</v>
      </c>
      <c r="S359" s="5">
        <v>75415</v>
      </c>
      <c r="T359" s="5">
        <v>181537</v>
      </c>
      <c r="U359" s="11">
        <f t="shared" si="15"/>
        <v>128476</v>
      </c>
      <c r="V359" s="13">
        <f t="shared" si="17"/>
        <v>0.80039622341767613</v>
      </c>
      <c r="X359" s="8">
        <v>1</v>
      </c>
    </row>
    <row r="360" spans="1:24" s="8" customFormat="1" ht="17.100000000000001" customHeight="1" x14ac:dyDescent="0.3">
      <c r="A360" s="5" t="s">
        <v>4012</v>
      </c>
      <c r="B360" s="5" t="s">
        <v>4153</v>
      </c>
      <c r="C360" s="8" t="s">
        <v>3998</v>
      </c>
      <c r="D360" s="8" t="s">
        <v>3999</v>
      </c>
      <c r="E360" s="5" t="s">
        <v>4013</v>
      </c>
      <c r="F360" s="8" t="s">
        <v>4001</v>
      </c>
      <c r="G360" s="9" t="s">
        <v>4002</v>
      </c>
      <c r="H360" s="5" t="s">
        <v>4003</v>
      </c>
      <c r="I360" s="8" t="s">
        <v>4014</v>
      </c>
      <c r="J360" s="5">
        <v>3</v>
      </c>
      <c r="K360" s="5">
        <v>891.01559999999995</v>
      </c>
      <c r="L360" s="8" t="s">
        <v>3803</v>
      </c>
      <c r="M360" s="8" t="s">
        <v>3803</v>
      </c>
      <c r="N360" s="8" t="s">
        <v>3803</v>
      </c>
      <c r="O360" s="8" t="s">
        <v>3803</v>
      </c>
      <c r="P360" s="8" t="s">
        <v>3803</v>
      </c>
      <c r="Q360" s="8" t="s">
        <v>3803</v>
      </c>
      <c r="R360" s="11" t="str">
        <f t="shared" si="16"/>
        <v/>
      </c>
      <c r="S360" s="8" t="s">
        <v>3803</v>
      </c>
      <c r="T360" s="8" t="s">
        <v>3803</v>
      </c>
      <c r="U360" s="11" t="str">
        <f t="shared" si="15"/>
        <v/>
      </c>
      <c r="V360" s="13" t="str">
        <f t="shared" si="17"/>
        <v/>
      </c>
      <c r="X360" s="8">
        <v>1</v>
      </c>
    </row>
    <row r="361" spans="1:24" s="8" customFormat="1" ht="17.100000000000001" customHeight="1" x14ac:dyDescent="0.3">
      <c r="A361" s="5" t="s">
        <v>4015</v>
      </c>
      <c r="B361" s="5" t="s">
        <v>4016</v>
      </c>
      <c r="C361" s="8" t="s">
        <v>4017</v>
      </c>
      <c r="D361" s="8" t="s">
        <v>4018</v>
      </c>
      <c r="E361" s="5" t="s">
        <v>4019</v>
      </c>
      <c r="F361" s="8" t="s">
        <v>4020</v>
      </c>
      <c r="G361" s="9" t="s">
        <v>4021</v>
      </c>
      <c r="H361" s="5" t="s">
        <v>5517</v>
      </c>
      <c r="I361" s="8" t="s">
        <v>4022</v>
      </c>
      <c r="J361" s="5">
        <v>3</v>
      </c>
      <c r="K361" s="5">
        <v>981.13850000000002</v>
      </c>
      <c r="L361" s="5">
        <v>37.338700000000003</v>
      </c>
      <c r="M361" s="5">
        <v>0</v>
      </c>
      <c r="N361" s="5">
        <v>37.136800000000001</v>
      </c>
      <c r="O361" s="5">
        <v>37.082799999999999</v>
      </c>
      <c r="P361" s="5">
        <v>26954</v>
      </c>
      <c r="Q361" s="5">
        <v>0</v>
      </c>
      <c r="R361" s="11">
        <f t="shared" si="16"/>
        <v>13477</v>
      </c>
      <c r="S361" s="5">
        <v>96934</v>
      </c>
      <c r="T361" s="5">
        <v>53322</v>
      </c>
      <c r="U361" s="11">
        <f t="shared" si="15"/>
        <v>75128</v>
      </c>
      <c r="V361" s="13">
        <f t="shared" si="17"/>
        <v>5.5745343919269867</v>
      </c>
      <c r="X361" s="8">
        <v>2</v>
      </c>
    </row>
    <row r="362" spans="1:24" s="8" customFormat="1" ht="17.100000000000001" customHeight="1" x14ac:dyDescent="0.3">
      <c r="A362" s="5" t="s">
        <v>4023</v>
      </c>
      <c r="B362" s="5" t="s">
        <v>4024</v>
      </c>
      <c r="C362" s="8" t="s">
        <v>4025</v>
      </c>
      <c r="D362" s="8" t="s">
        <v>4026</v>
      </c>
      <c r="E362" s="5" t="s">
        <v>4027</v>
      </c>
      <c r="F362" s="8" t="s">
        <v>4028</v>
      </c>
      <c r="G362" s="9" t="s">
        <v>4029</v>
      </c>
      <c r="H362" s="5" t="s">
        <v>4928</v>
      </c>
      <c r="I362" s="8" t="s">
        <v>4030</v>
      </c>
      <c r="J362" s="5">
        <v>3</v>
      </c>
      <c r="K362" s="5">
        <v>800.35850000000005</v>
      </c>
      <c r="L362" s="8" t="s">
        <v>3803</v>
      </c>
      <c r="M362" s="8" t="s">
        <v>3803</v>
      </c>
      <c r="N362" s="8" t="s">
        <v>3803</v>
      </c>
      <c r="O362" s="8" t="s">
        <v>3803</v>
      </c>
      <c r="P362" s="8" t="s">
        <v>3803</v>
      </c>
      <c r="Q362" s="8" t="s">
        <v>3803</v>
      </c>
      <c r="R362" s="11" t="str">
        <f t="shared" si="16"/>
        <v/>
      </c>
      <c r="S362" s="8" t="s">
        <v>3803</v>
      </c>
      <c r="T362" s="8" t="s">
        <v>3803</v>
      </c>
      <c r="U362" s="11" t="str">
        <f t="shared" si="15"/>
        <v/>
      </c>
      <c r="V362" s="13" t="str">
        <f t="shared" si="17"/>
        <v/>
      </c>
      <c r="X362" s="8">
        <v>2</v>
      </c>
    </row>
    <row r="363" spans="1:24" s="8" customFormat="1" ht="17.100000000000001" customHeight="1" x14ac:dyDescent="0.3">
      <c r="A363" s="5" t="s">
        <v>5073</v>
      </c>
      <c r="B363" s="5" t="s">
        <v>4031</v>
      </c>
      <c r="C363" s="8" t="s">
        <v>4025</v>
      </c>
      <c r="D363" s="8" t="s">
        <v>4026</v>
      </c>
      <c r="E363" s="5" t="s">
        <v>4032</v>
      </c>
      <c r="F363" s="8" t="s">
        <v>4028</v>
      </c>
      <c r="G363" s="9" t="s">
        <v>4029</v>
      </c>
      <c r="H363" s="5" t="s">
        <v>4928</v>
      </c>
      <c r="I363" s="8" t="s">
        <v>4033</v>
      </c>
      <c r="J363" s="5">
        <v>3</v>
      </c>
      <c r="K363" s="5">
        <v>800.35850000000005</v>
      </c>
      <c r="L363" s="8" t="s">
        <v>3803</v>
      </c>
      <c r="M363" s="8" t="s">
        <v>3803</v>
      </c>
      <c r="N363" s="8" t="s">
        <v>3803</v>
      </c>
      <c r="O363" s="8" t="s">
        <v>3803</v>
      </c>
      <c r="P363" s="8" t="s">
        <v>3803</v>
      </c>
      <c r="Q363" s="8" t="s">
        <v>3803</v>
      </c>
      <c r="R363" s="11" t="str">
        <f t="shared" si="16"/>
        <v/>
      </c>
      <c r="S363" s="8" t="s">
        <v>3803</v>
      </c>
      <c r="T363" s="8" t="s">
        <v>3803</v>
      </c>
      <c r="U363" s="11" t="str">
        <f t="shared" si="15"/>
        <v/>
      </c>
      <c r="V363" s="13" t="str">
        <f t="shared" si="17"/>
        <v/>
      </c>
      <c r="X363" s="8">
        <v>1</v>
      </c>
    </row>
    <row r="364" spans="1:24" s="8" customFormat="1" ht="17.100000000000001" customHeight="1" x14ac:dyDescent="0.3">
      <c r="A364" s="5" t="s">
        <v>4962</v>
      </c>
      <c r="B364" s="5" t="s">
        <v>4034</v>
      </c>
      <c r="C364" s="8" t="s">
        <v>4025</v>
      </c>
      <c r="D364" s="8" t="s">
        <v>4026</v>
      </c>
      <c r="E364" s="5" t="s">
        <v>4035</v>
      </c>
      <c r="F364" s="8" t="s">
        <v>4028</v>
      </c>
      <c r="G364" s="9" t="s">
        <v>4029</v>
      </c>
      <c r="H364" s="5" t="s">
        <v>4928</v>
      </c>
      <c r="I364" s="8" t="s">
        <v>4036</v>
      </c>
      <c r="J364" s="5">
        <v>3</v>
      </c>
      <c r="K364" s="5">
        <v>827.01400000000001</v>
      </c>
      <c r="L364" s="5">
        <v>25.397200000000002</v>
      </c>
      <c r="M364" s="5">
        <v>25.183199999999999</v>
      </c>
      <c r="N364" s="5">
        <v>24.553999999999998</v>
      </c>
      <c r="O364" s="5">
        <v>25.340699999999998</v>
      </c>
      <c r="P364" s="5">
        <v>16832</v>
      </c>
      <c r="Q364" s="5">
        <v>29546</v>
      </c>
      <c r="R364" s="11">
        <f t="shared" si="16"/>
        <v>23189</v>
      </c>
      <c r="S364" s="5">
        <v>137075</v>
      </c>
      <c r="T364" s="5">
        <v>59779</v>
      </c>
      <c r="U364" s="11">
        <f t="shared" si="15"/>
        <v>98427</v>
      </c>
      <c r="V364" s="13">
        <f t="shared" si="17"/>
        <v>4.2445556082625382</v>
      </c>
      <c r="X364" s="8">
        <v>2</v>
      </c>
    </row>
    <row r="365" spans="1:24" s="8" customFormat="1" ht="17.100000000000001" customHeight="1" x14ac:dyDescent="0.3">
      <c r="A365" s="5" t="s">
        <v>4969</v>
      </c>
      <c r="B365" s="5" t="s">
        <v>4037</v>
      </c>
      <c r="C365" s="8" t="s">
        <v>4038</v>
      </c>
      <c r="D365" s="8" t="s">
        <v>4039</v>
      </c>
      <c r="E365" s="5" t="s">
        <v>4040</v>
      </c>
      <c r="F365" s="8" t="s">
        <v>4041</v>
      </c>
      <c r="G365" s="9" t="s">
        <v>4042</v>
      </c>
      <c r="H365" s="5" t="s">
        <v>5281</v>
      </c>
      <c r="I365" s="8" t="s">
        <v>4043</v>
      </c>
      <c r="J365" s="5">
        <v>3</v>
      </c>
      <c r="K365" s="5">
        <v>811.37419999999997</v>
      </c>
      <c r="L365" s="5">
        <v>29.634499999999999</v>
      </c>
      <c r="M365" s="5">
        <v>29.589300000000001</v>
      </c>
      <c r="N365" s="5">
        <v>29.746700000000001</v>
      </c>
      <c r="O365" s="5">
        <v>29.695799999999998</v>
      </c>
      <c r="P365" s="5">
        <v>176782</v>
      </c>
      <c r="Q365" s="5">
        <v>112693</v>
      </c>
      <c r="R365" s="11">
        <f t="shared" si="16"/>
        <v>144737.5</v>
      </c>
      <c r="S365" s="5">
        <v>162567</v>
      </c>
      <c r="T365" s="5">
        <v>93247</v>
      </c>
      <c r="U365" s="11">
        <f t="shared" si="15"/>
        <v>127907</v>
      </c>
      <c r="V365" s="13">
        <f t="shared" si="17"/>
        <v>0.88371707401329991</v>
      </c>
      <c r="X365" s="8">
        <v>1</v>
      </c>
    </row>
    <row r="366" spans="1:24" s="8" customFormat="1" ht="17.100000000000001" customHeight="1" x14ac:dyDescent="0.3">
      <c r="A366" s="5" t="s">
        <v>4821</v>
      </c>
      <c r="B366" s="5" t="s">
        <v>3889</v>
      </c>
      <c r="C366" s="8" t="s">
        <v>4038</v>
      </c>
      <c r="D366" s="8" t="s">
        <v>4039</v>
      </c>
      <c r="E366" s="5" t="s">
        <v>5079</v>
      </c>
      <c r="F366" s="8" t="s">
        <v>4041</v>
      </c>
      <c r="G366" s="9" t="s">
        <v>4042</v>
      </c>
      <c r="H366" s="5" t="s">
        <v>5281</v>
      </c>
      <c r="I366" s="8" t="s">
        <v>3890</v>
      </c>
      <c r="J366" s="5">
        <v>3</v>
      </c>
      <c r="K366" s="5">
        <v>784.71879999999999</v>
      </c>
      <c r="L366" s="5">
        <v>28.576699999999999</v>
      </c>
      <c r="M366" s="5">
        <v>28.325299999999999</v>
      </c>
      <c r="N366" s="5">
        <v>28.627800000000001</v>
      </c>
      <c r="O366" s="5">
        <v>28.297699999999999</v>
      </c>
      <c r="P366" s="5">
        <v>741660</v>
      </c>
      <c r="Q366" s="5">
        <v>406941</v>
      </c>
      <c r="R366" s="11">
        <f t="shared" si="16"/>
        <v>574300.5</v>
      </c>
      <c r="S366" s="5">
        <v>1110660</v>
      </c>
      <c r="T366" s="5">
        <v>423479</v>
      </c>
      <c r="U366" s="11">
        <f t="shared" si="15"/>
        <v>767069.5</v>
      </c>
      <c r="V366" s="13">
        <f t="shared" si="17"/>
        <v>1.335658770974429</v>
      </c>
      <c r="X366" s="8">
        <v>9</v>
      </c>
    </row>
    <row r="367" spans="1:24" s="8" customFormat="1" ht="17.100000000000001" customHeight="1" x14ac:dyDescent="0.3">
      <c r="A367" s="5" t="s">
        <v>4825</v>
      </c>
      <c r="B367" s="5" t="s">
        <v>5258</v>
      </c>
      <c r="C367" s="8" t="s">
        <v>3891</v>
      </c>
      <c r="D367" s="9" t="s">
        <v>3892</v>
      </c>
      <c r="E367" s="5" t="s">
        <v>3893</v>
      </c>
      <c r="F367" s="8" t="s">
        <v>3894</v>
      </c>
      <c r="G367" s="9" t="s">
        <v>3895</v>
      </c>
      <c r="H367" s="5" t="s">
        <v>1999</v>
      </c>
      <c r="I367" s="8" t="s">
        <v>3896</v>
      </c>
      <c r="J367" s="5">
        <v>3</v>
      </c>
      <c r="K367" s="5">
        <v>839.71569999999997</v>
      </c>
      <c r="L367" s="5">
        <v>37.990299999999998</v>
      </c>
      <c r="M367" s="5">
        <v>37.986499999999999</v>
      </c>
      <c r="N367" s="5">
        <v>38.229500000000002</v>
      </c>
      <c r="O367" s="5">
        <v>37.909300000000002</v>
      </c>
      <c r="P367" s="5">
        <v>102176</v>
      </c>
      <c r="Q367" s="5">
        <v>99026</v>
      </c>
      <c r="R367" s="11">
        <f t="shared" si="16"/>
        <v>100601</v>
      </c>
      <c r="S367" s="5">
        <v>153957</v>
      </c>
      <c r="T367" s="5">
        <v>140793</v>
      </c>
      <c r="U367" s="11">
        <f t="shared" si="15"/>
        <v>147375</v>
      </c>
      <c r="V367" s="13">
        <f t="shared" si="17"/>
        <v>1.4649456764843292</v>
      </c>
      <c r="X367" s="8">
        <v>1</v>
      </c>
    </row>
    <row r="368" spans="1:24" s="8" customFormat="1" ht="17.100000000000001" customHeight="1" x14ac:dyDescent="0.3">
      <c r="A368" s="5" t="s">
        <v>3897</v>
      </c>
      <c r="B368" s="5" t="s">
        <v>3898</v>
      </c>
      <c r="C368" s="8" t="s">
        <v>3899</v>
      </c>
      <c r="D368" s="8" t="s">
        <v>3900</v>
      </c>
      <c r="E368" s="5" t="s">
        <v>3901</v>
      </c>
      <c r="F368" s="8" t="s">
        <v>3902</v>
      </c>
      <c r="G368" s="9" t="s">
        <v>3903</v>
      </c>
      <c r="H368" s="5" t="s">
        <v>5397</v>
      </c>
      <c r="I368" s="8" t="s">
        <v>3904</v>
      </c>
      <c r="J368" s="5">
        <v>3</v>
      </c>
      <c r="K368" s="5">
        <v>891.71870000000001</v>
      </c>
      <c r="L368" s="5">
        <v>31.5242</v>
      </c>
      <c r="M368" s="5">
        <v>31.5152</v>
      </c>
      <c r="N368" s="5">
        <v>31.684699999999999</v>
      </c>
      <c r="O368" s="5">
        <v>31.4587</v>
      </c>
      <c r="P368" s="5">
        <v>113065</v>
      </c>
      <c r="Q368" s="5">
        <v>77920</v>
      </c>
      <c r="R368" s="11">
        <f t="shared" si="16"/>
        <v>95492.5</v>
      </c>
      <c r="S368" s="5">
        <v>152557</v>
      </c>
      <c r="T368" s="5">
        <v>139955</v>
      </c>
      <c r="U368" s="11">
        <f t="shared" si="15"/>
        <v>146256</v>
      </c>
      <c r="V368" s="13">
        <f t="shared" si="17"/>
        <v>1.5315967222556746</v>
      </c>
      <c r="X368" s="8">
        <v>3</v>
      </c>
    </row>
    <row r="369" spans="1:24" s="8" customFormat="1" ht="17.100000000000001" customHeight="1" x14ac:dyDescent="0.3">
      <c r="A369" s="5" t="s">
        <v>4833</v>
      </c>
      <c r="B369" s="5" t="s">
        <v>3905</v>
      </c>
      <c r="C369" s="8" t="s">
        <v>3899</v>
      </c>
      <c r="D369" s="8" t="s">
        <v>3900</v>
      </c>
      <c r="E369" s="5" t="s">
        <v>3906</v>
      </c>
      <c r="F369" s="8" t="s">
        <v>3902</v>
      </c>
      <c r="G369" s="9" t="s">
        <v>3903</v>
      </c>
      <c r="H369" s="5" t="s">
        <v>5397</v>
      </c>
      <c r="I369" s="8" t="s">
        <v>3907</v>
      </c>
      <c r="J369" s="5">
        <v>3</v>
      </c>
      <c r="K369" s="5">
        <v>886.38710000000003</v>
      </c>
      <c r="L369" s="5">
        <v>37.990299999999998</v>
      </c>
      <c r="M369" s="5">
        <v>37.986499999999999</v>
      </c>
      <c r="N369" s="5">
        <v>38.121499999999997</v>
      </c>
      <c r="O369" s="5">
        <v>37.965299999999999</v>
      </c>
      <c r="P369" s="5">
        <v>423416</v>
      </c>
      <c r="Q369" s="5">
        <v>351176</v>
      </c>
      <c r="R369" s="11">
        <f t="shared" si="16"/>
        <v>387296</v>
      </c>
      <c r="S369" s="5">
        <v>513374</v>
      </c>
      <c r="T369" s="5">
        <v>339530</v>
      </c>
      <c r="U369" s="11">
        <f t="shared" si="15"/>
        <v>426452</v>
      </c>
      <c r="V369" s="13">
        <f t="shared" si="17"/>
        <v>1.1011009667024705</v>
      </c>
      <c r="X369" s="8">
        <v>2</v>
      </c>
    </row>
    <row r="370" spans="1:24" s="8" customFormat="1" ht="17.100000000000001" customHeight="1" x14ac:dyDescent="0.3">
      <c r="A370" s="5" t="s">
        <v>3908</v>
      </c>
      <c r="B370" s="5" t="s">
        <v>3909</v>
      </c>
      <c r="C370" s="8" t="s">
        <v>3910</v>
      </c>
      <c r="D370" s="8" t="s">
        <v>3911</v>
      </c>
      <c r="E370" s="5" t="s">
        <v>3912</v>
      </c>
      <c r="F370" s="8" t="s">
        <v>3913</v>
      </c>
      <c r="G370" s="9" t="s">
        <v>3914</v>
      </c>
      <c r="H370" s="5" t="s">
        <v>5499</v>
      </c>
      <c r="I370" s="8" t="s">
        <v>3915</v>
      </c>
      <c r="J370" s="5">
        <v>4</v>
      </c>
      <c r="K370" s="5">
        <v>690.58249999999998</v>
      </c>
      <c r="L370" s="5">
        <v>26.4817</v>
      </c>
      <c r="M370" s="5">
        <v>26.371500000000001</v>
      </c>
      <c r="N370" s="5">
        <v>26.734300000000001</v>
      </c>
      <c r="O370" s="5">
        <v>26.29</v>
      </c>
      <c r="P370" s="5">
        <v>924317</v>
      </c>
      <c r="Q370" s="5">
        <v>368433</v>
      </c>
      <c r="R370" s="11">
        <f t="shared" si="16"/>
        <v>646375</v>
      </c>
      <c r="S370" s="5">
        <v>319175</v>
      </c>
      <c r="T370" s="5">
        <v>173316</v>
      </c>
      <c r="U370" s="11">
        <f t="shared" si="15"/>
        <v>246245.5</v>
      </c>
      <c r="V370" s="13">
        <f t="shared" si="17"/>
        <v>0.38096383678205376</v>
      </c>
      <c r="X370" s="8">
        <v>3</v>
      </c>
    </row>
    <row r="371" spans="1:24" s="8" customFormat="1" ht="17.100000000000001" customHeight="1" x14ac:dyDescent="0.3">
      <c r="A371" s="5" t="s">
        <v>3916</v>
      </c>
      <c r="B371" s="5" t="s">
        <v>3917</v>
      </c>
      <c r="C371" s="8" t="s">
        <v>3918</v>
      </c>
      <c r="D371" s="8" t="s">
        <v>3919</v>
      </c>
      <c r="E371" s="5" t="s">
        <v>3920</v>
      </c>
      <c r="F371" s="8" t="s">
        <v>3921</v>
      </c>
      <c r="G371" s="9" t="s">
        <v>3922</v>
      </c>
      <c r="H371" s="5" t="s">
        <v>1984</v>
      </c>
      <c r="I371" s="8" t="s">
        <v>3923</v>
      </c>
      <c r="J371" s="5">
        <v>3</v>
      </c>
      <c r="K371" s="5">
        <v>1047.8668</v>
      </c>
      <c r="L371" s="5">
        <v>33.728700000000003</v>
      </c>
      <c r="M371" s="5">
        <v>33.727800000000002</v>
      </c>
      <c r="N371" s="5">
        <v>33.871699999999997</v>
      </c>
      <c r="O371" s="5">
        <v>33.674700000000001</v>
      </c>
      <c r="P371" s="5">
        <v>453002</v>
      </c>
      <c r="Q371" s="5">
        <v>300543</v>
      </c>
      <c r="R371" s="11">
        <f t="shared" si="16"/>
        <v>376772.5</v>
      </c>
      <c r="S371" s="5">
        <v>576025</v>
      </c>
      <c r="T371" s="5">
        <v>266338</v>
      </c>
      <c r="U371" s="11">
        <f t="shared" si="15"/>
        <v>421181.5</v>
      </c>
      <c r="V371" s="13">
        <f t="shared" si="17"/>
        <v>1.1178668825352169</v>
      </c>
      <c r="X371" s="8">
        <v>1</v>
      </c>
    </row>
    <row r="372" spans="1:24" s="8" customFormat="1" ht="17.100000000000001" customHeight="1" x14ac:dyDescent="0.3">
      <c r="A372" s="5" t="s">
        <v>3924</v>
      </c>
      <c r="B372" s="5" t="s">
        <v>3925</v>
      </c>
      <c r="C372" s="8" t="s">
        <v>3918</v>
      </c>
      <c r="D372" s="8" t="s">
        <v>3919</v>
      </c>
      <c r="E372" s="5" t="s">
        <v>3926</v>
      </c>
      <c r="F372" s="8" t="s">
        <v>3921</v>
      </c>
      <c r="G372" s="9" t="s">
        <v>3922</v>
      </c>
      <c r="H372" s="5" t="s">
        <v>1984</v>
      </c>
      <c r="I372" s="8" t="s">
        <v>3927</v>
      </c>
      <c r="J372" s="5">
        <v>3</v>
      </c>
      <c r="K372" s="5">
        <v>894.14049999999997</v>
      </c>
      <c r="L372" s="5">
        <v>34.293999999999997</v>
      </c>
      <c r="M372" s="5">
        <v>34.198999999999998</v>
      </c>
      <c r="N372" s="5">
        <v>34.1708</v>
      </c>
      <c r="O372" s="5">
        <v>34.267699999999998</v>
      </c>
      <c r="P372" s="5">
        <v>517862</v>
      </c>
      <c r="Q372" s="5">
        <v>424148</v>
      </c>
      <c r="R372" s="11">
        <f t="shared" si="16"/>
        <v>471005</v>
      </c>
      <c r="S372" s="5">
        <v>253928</v>
      </c>
      <c r="T372" s="5">
        <v>182899</v>
      </c>
      <c r="U372" s="11">
        <f t="shared" si="15"/>
        <v>218413.5</v>
      </c>
      <c r="V372" s="13">
        <f t="shared" si="17"/>
        <v>0.46371800723983819</v>
      </c>
      <c r="X372" s="8">
        <v>3</v>
      </c>
    </row>
    <row r="373" spans="1:24" s="8" customFormat="1" ht="17.100000000000001" customHeight="1" x14ac:dyDescent="0.3">
      <c r="A373" s="5" t="s">
        <v>4841</v>
      </c>
      <c r="B373" s="5" t="s">
        <v>3928</v>
      </c>
      <c r="C373" s="8" t="s">
        <v>3918</v>
      </c>
      <c r="D373" s="8" t="s">
        <v>3919</v>
      </c>
      <c r="E373" s="5" t="s">
        <v>3929</v>
      </c>
      <c r="F373" s="8" t="s">
        <v>3921</v>
      </c>
      <c r="G373" s="9" t="s">
        <v>3922</v>
      </c>
      <c r="H373" s="5" t="s">
        <v>1984</v>
      </c>
      <c r="I373" s="8" t="s">
        <v>3930</v>
      </c>
      <c r="J373" s="5">
        <v>3</v>
      </c>
      <c r="K373" s="5">
        <v>1047.8668</v>
      </c>
      <c r="L373" s="8" t="s">
        <v>3803</v>
      </c>
      <c r="M373" s="8" t="s">
        <v>3803</v>
      </c>
      <c r="N373" s="8" t="s">
        <v>3803</v>
      </c>
      <c r="O373" s="8" t="s">
        <v>3803</v>
      </c>
      <c r="P373" s="8" t="s">
        <v>3803</v>
      </c>
      <c r="Q373" s="8" t="s">
        <v>3803</v>
      </c>
      <c r="R373" s="11" t="str">
        <f t="shared" si="16"/>
        <v/>
      </c>
      <c r="S373" s="8" t="s">
        <v>3803</v>
      </c>
      <c r="T373" s="8" t="s">
        <v>3803</v>
      </c>
      <c r="U373" s="11" t="str">
        <f t="shared" si="15"/>
        <v/>
      </c>
      <c r="V373" s="13" t="str">
        <f t="shared" si="17"/>
        <v/>
      </c>
      <c r="X373" s="8">
        <v>5</v>
      </c>
    </row>
    <row r="374" spans="1:24" s="8" customFormat="1" ht="17.100000000000001" customHeight="1" x14ac:dyDescent="0.3">
      <c r="A374" s="5" t="s">
        <v>3931</v>
      </c>
      <c r="B374" s="5" t="s">
        <v>3932</v>
      </c>
      <c r="C374" s="8" t="s">
        <v>3918</v>
      </c>
      <c r="D374" s="8" t="s">
        <v>3919</v>
      </c>
      <c r="E374" s="5" t="s">
        <v>3933</v>
      </c>
      <c r="F374" s="8" t="s">
        <v>3921</v>
      </c>
      <c r="G374" s="9" t="s">
        <v>3922</v>
      </c>
      <c r="H374" s="5" t="s">
        <v>1984</v>
      </c>
      <c r="I374" s="8" t="s">
        <v>3934</v>
      </c>
      <c r="J374" s="5">
        <v>3</v>
      </c>
      <c r="K374" s="5">
        <v>920.79589999999996</v>
      </c>
      <c r="L374" s="5">
        <v>35.975299999999997</v>
      </c>
      <c r="M374" s="5">
        <v>35.987699999999997</v>
      </c>
      <c r="N374" s="5">
        <v>36.082700000000003</v>
      </c>
      <c r="O374" s="5">
        <v>36.117699999999999</v>
      </c>
      <c r="P374" s="5">
        <v>187888</v>
      </c>
      <c r="Q374" s="5">
        <v>95315</v>
      </c>
      <c r="R374" s="11">
        <f t="shared" si="16"/>
        <v>141601.5</v>
      </c>
      <c r="S374" s="5">
        <v>199592</v>
      </c>
      <c r="T374" s="5">
        <v>164099</v>
      </c>
      <c r="U374" s="11">
        <f t="shared" si="15"/>
        <v>181845.5</v>
      </c>
      <c r="V374" s="13">
        <f t="shared" si="17"/>
        <v>1.2842060288909369</v>
      </c>
      <c r="X374" s="8">
        <v>1</v>
      </c>
    </row>
    <row r="375" spans="1:24" s="8" customFormat="1" ht="17.100000000000001" customHeight="1" x14ac:dyDescent="0.3">
      <c r="A375" s="5" t="s">
        <v>4848</v>
      </c>
      <c r="B375" s="5" t="s">
        <v>3935</v>
      </c>
      <c r="C375" s="8" t="s">
        <v>3936</v>
      </c>
      <c r="D375" s="8" t="s">
        <v>3937</v>
      </c>
      <c r="E375" s="5" t="s">
        <v>3938</v>
      </c>
      <c r="F375" s="8" t="s">
        <v>3939</v>
      </c>
      <c r="G375" s="9" t="s">
        <v>3940</v>
      </c>
      <c r="H375" s="5" t="s">
        <v>5600</v>
      </c>
      <c r="I375" s="8" t="s">
        <v>3941</v>
      </c>
      <c r="J375" s="5">
        <v>3</v>
      </c>
      <c r="K375" s="5">
        <v>880.67750000000001</v>
      </c>
      <c r="L375" s="5">
        <v>26.276499999999999</v>
      </c>
      <c r="M375" s="5">
        <v>26.208300000000001</v>
      </c>
      <c r="N375" s="5">
        <v>26.5183</v>
      </c>
      <c r="O375" s="5">
        <v>26.4025</v>
      </c>
      <c r="P375" s="5">
        <v>83048</v>
      </c>
      <c r="Q375" s="5">
        <v>50920</v>
      </c>
      <c r="R375" s="11">
        <f t="shared" si="16"/>
        <v>66984</v>
      </c>
      <c r="S375" s="5">
        <v>113429</v>
      </c>
      <c r="T375" s="5">
        <v>94883</v>
      </c>
      <c r="U375" s="11">
        <f t="shared" si="15"/>
        <v>104156</v>
      </c>
      <c r="V375" s="13">
        <f t="shared" si="17"/>
        <v>1.5549384927743939</v>
      </c>
      <c r="X375" s="8">
        <v>2</v>
      </c>
    </row>
    <row r="376" spans="1:24" s="8" customFormat="1" ht="17.100000000000001" customHeight="1" x14ac:dyDescent="0.3">
      <c r="A376" s="5" t="s">
        <v>3942</v>
      </c>
      <c r="B376" s="5" t="s">
        <v>3943</v>
      </c>
      <c r="C376" s="8" t="s">
        <v>3936</v>
      </c>
      <c r="D376" s="8" t="s">
        <v>3937</v>
      </c>
      <c r="E376" s="5" t="s">
        <v>5006</v>
      </c>
      <c r="F376" s="8" t="s">
        <v>3939</v>
      </c>
      <c r="G376" s="9" t="s">
        <v>3940</v>
      </c>
      <c r="H376" s="5" t="s">
        <v>5600</v>
      </c>
      <c r="I376" s="8" t="s">
        <v>3944</v>
      </c>
      <c r="J376" s="5">
        <v>2</v>
      </c>
      <c r="K376" s="5">
        <v>779.33270000000005</v>
      </c>
      <c r="L376" s="5">
        <v>26.008700000000001</v>
      </c>
      <c r="M376" s="5">
        <v>25.874199999999998</v>
      </c>
      <c r="N376" s="5">
        <v>26.081199999999999</v>
      </c>
      <c r="O376" s="5">
        <v>26.077000000000002</v>
      </c>
      <c r="P376" s="5">
        <v>78911</v>
      </c>
      <c r="Q376" s="5">
        <v>38100</v>
      </c>
      <c r="R376" s="11">
        <f t="shared" si="16"/>
        <v>58505.5</v>
      </c>
      <c r="S376" s="5">
        <v>30028</v>
      </c>
      <c r="T376" s="5">
        <v>41348</v>
      </c>
      <c r="U376" s="11">
        <f t="shared" si="15"/>
        <v>35688</v>
      </c>
      <c r="V376" s="13">
        <f t="shared" si="17"/>
        <v>0.60999393219440912</v>
      </c>
      <c r="X376" s="8">
        <v>1</v>
      </c>
    </row>
    <row r="377" spans="1:24" s="8" customFormat="1" ht="17.100000000000001" customHeight="1" x14ac:dyDescent="0.3">
      <c r="A377" s="5" t="s">
        <v>4855</v>
      </c>
      <c r="B377" s="5" t="s">
        <v>3945</v>
      </c>
      <c r="C377" s="8" t="s">
        <v>3936</v>
      </c>
      <c r="D377" s="8" t="s">
        <v>3937</v>
      </c>
      <c r="E377" s="5" t="s">
        <v>3946</v>
      </c>
      <c r="F377" s="8" t="s">
        <v>3939</v>
      </c>
      <c r="G377" s="9" t="s">
        <v>3940</v>
      </c>
      <c r="H377" s="5" t="s">
        <v>5600</v>
      </c>
      <c r="I377" s="8" t="s">
        <v>3947</v>
      </c>
      <c r="J377" s="5">
        <v>2</v>
      </c>
      <c r="K377" s="5">
        <v>819.31579999999997</v>
      </c>
      <c r="L377" s="5">
        <v>26.687000000000001</v>
      </c>
      <c r="M377" s="5">
        <v>26.640699999999999</v>
      </c>
      <c r="N377" s="5">
        <v>26.8413</v>
      </c>
      <c r="O377" s="5">
        <v>26.974</v>
      </c>
      <c r="P377" s="5">
        <v>309662</v>
      </c>
      <c r="Q377" s="5">
        <v>284906</v>
      </c>
      <c r="R377" s="11">
        <f t="shared" si="16"/>
        <v>297284</v>
      </c>
      <c r="S377" s="5">
        <v>187850</v>
      </c>
      <c r="T377" s="5">
        <v>136612</v>
      </c>
      <c r="U377" s="11">
        <f t="shared" si="15"/>
        <v>162231</v>
      </c>
      <c r="V377" s="13">
        <f t="shared" si="17"/>
        <v>0.54571049905141211</v>
      </c>
      <c r="X377" s="8">
        <v>2</v>
      </c>
    </row>
    <row r="378" spans="1:24" s="8" customFormat="1" ht="17.100000000000001" customHeight="1" x14ac:dyDescent="0.3">
      <c r="A378" s="5" t="s">
        <v>3948</v>
      </c>
      <c r="B378" s="5" t="s">
        <v>3949</v>
      </c>
      <c r="C378" s="8" t="s">
        <v>3950</v>
      </c>
      <c r="D378" s="8" t="s">
        <v>3951</v>
      </c>
      <c r="E378" s="5" t="s">
        <v>4719</v>
      </c>
      <c r="F378" s="8" t="s">
        <v>3952</v>
      </c>
      <c r="G378" s="9" t="s">
        <v>3953</v>
      </c>
      <c r="H378" s="5" t="s">
        <v>5661</v>
      </c>
      <c r="I378" s="8" t="s">
        <v>3954</v>
      </c>
      <c r="J378" s="5">
        <v>4</v>
      </c>
      <c r="K378" s="5">
        <v>576.77120000000002</v>
      </c>
      <c r="L378" s="5">
        <v>14.863899999999999</v>
      </c>
      <c r="M378" s="5">
        <v>14.975199999999999</v>
      </c>
      <c r="N378" s="5">
        <v>15.317299999999999</v>
      </c>
      <c r="O378" s="5">
        <v>15.2263</v>
      </c>
      <c r="P378" s="5">
        <v>130338</v>
      </c>
      <c r="Q378" s="5">
        <v>82780</v>
      </c>
      <c r="R378" s="11">
        <f t="shared" si="16"/>
        <v>106559</v>
      </c>
      <c r="S378" s="5">
        <v>91875</v>
      </c>
      <c r="T378" s="5">
        <v>34007</v>
      </c>
      <c r="U378" s="11">
        <f t="shared" si="15"/>
        <v>62941</v>
      </c>
      <c r="V378" s="13">
        <f t="shared" si="17"/>
        <v>0.59066808059384945</v>
      </c>
      <c r="X378" s="8">
        <v>1</v>
      </c>
    </row>
    <row r="379" spans="1:24" s="8" customFormat="1" ht="17.100000000000001" customHeight="1" x14ac:dyDescent="0.3">
      <c r="A379" s="5" t="s">
        <v>3955</v>
      </c>
      <c r="B379" s="5" t="s">
        <v>3956</v>
      </c>
      <c r="C379" s="8" t="s">
        <v>3950</v>
      </c>
      <c r="D379" s="8" t="s">
        <v>3951</v>
      </c>
      <c r="E379" s="5" t="s">
        <v>3957</v>
      </c>
      <c r="F379" s="8" t="s">
        <v>3952</v>
      </c>
      <c r="G379" s="9" t="s">
        <v>3953</v>
      </c>
      <c r="H379" s="5" t="s">
        <v>5661</v>
      </c>
      <c r="I379" s="8" t="s">
        <v>3958</v>
      </c>
      <c r="J379" s="5">
        <v>3</v>
      </c>
      <c r="K379" s="5">
        <v>716.65880000000004</v>
      </c>
      <c r="L379" s="5">
        <v>16.560199999999998</v>
      </c>
      <c r="M379" s="5">
        <v>16.385400000000001</v>
      </c>
      <c r="N379" s="5">
        <v>16.875</v>
      </c>
      <c r="O379" s="5">
        <v>16.749500000000001</v>
      </c>
      <c r="P379" s="5">
        <v>193573</v>
      </c>
      <c r="Q379" s="5">
        <v>145900</v>
      </c>
      <c r="R379" s="11">
        <f t="shared" si="16"/>
        <v>169736.5</v>
      </c>
      <c r="S379" s="5">
        <v>128767</v>
      </c>
      <c r="T379" s="5">
        <v>143464</v>
      </c>
      <c r="U379" s="11">
        <f t="shared" si="15"/>
        <v>136115.5</v>
      </c>
      <c r="V379" s="13">
        <f t="shared" si="17"/>
        <v>0.8019223914714867</v>
      </c>
      <c r="X379" s="8">
        <v>9</v>
      </c>
    </row>
    <row r="380" spans="1:24" s="8" customFormat="1" ht="17.100000000000001" customHeight="1" x14ac:dyDescent="0.3">
      <c r="A380" s="5" t="s">
        <v>4859</v>
      </c>
      <c r="B380" s="5" t="s">
        <v>3959</v>
      </c>
      <c r="C380" s="8" t="s">
        <v>3960</v>
      </c>
      <c r="D380" s="8" t="s">
        <v>3961</v>
      </c>
      <c r="E380" s="5" t="s">
        <v>3962</v>
      </c>
      <c r="F380" s="8" t="s">
        <v>3963</v>
      </c>
      <c r="G380" s="9" t="s">
        <v>3964</v>
      </c>
      <c r="H380" s="5" t="s">
        <v>4756</v>
      </c>
      <c r="I380" s="8" t="s">
        <v>3965</v>
      </c>
      <c r="J380" s="5">
        <v>2</v>
      </c>
      <c r="K380" s="5">
        <v>737.82550000000003</v>
      </c>
      <c r="L380" s="5">
        <v>37.503</v>
      </c>
      <c r="M380" s="5">
        <v>37.434199999999997</v>
      </c>
      <c r="N380" s="5">
        <v>37.560699999999997</v>
      </c>
      <c r="O380" s="5">
        <v>37.468299999999999</v>
      </c>
      <c r="P380" s="5">
        <v>3853830</v>
      </c>
      <c r="Q380" s="5">
        <v>2859680</v>
      </c>
      <c r="R380" s="11">
        <f t="shared" si="16"/>
        <v>3356755</v>
      </c>
      <c r="S380" s="5">
        <v>4398410</v>
      </c>
      <c r="T380" s="5">
        <v>3673860</v>
      </c>
      <c r="U380" s="11">
        <f t="shared" si="15"/>
        <v>4036135</v>
      </c>
      <c r="V380" s="13">
        <f t="shared" si="17"/>
        <v>1.2023918933612969</v>
      </c>
      <c r="X380" s="8">
        <v>6</v>
      </c>
    </row>
    <row r="381" spans="1:24" s="8" customFormat="1" ht="17.100000000000001" customHeight="1" x14ac:dyDescent="0.3">
      <c r="A381" s="5" t="s">
        <v>4866</v>
      </c>
      <c r="B381" s="5" t="s">
        <v>3966</v>
      </c>
      <c r="C381" s="8" t="s">
        <v>3960</v>
      </c>
      <c r="D381" s="8" t="s">
        <v>3961</v>
      </c>
      <c r="E381" s="5" t="s">
        <v>3967</v>
      </c>
      <c r="F381" s="8" t="s">
        <v>3963</v>
      </c>
      <c r="G381" s="9" t="s">
        <v>3964</v>
      </c>
      <c r="H381" s="5" t="s">
        <v>4756</v>
      </c>
      <c r="I381" s="8" t="s">
        <v>3968</v>
      </c>
      <c r="J381" s="5">
        <v>3</v>
      </c>
      <c r="K381" s="5">
        <v>534.91769999999997</v>
      </c>
      <c r="L381" s="5">
        <v>32.853999999999999</v>
      </c>
      <c r="M381" s="5">
        <v>32.8155</v>
      </c>
      <c r="N381" s="5">
        <v>32.913699999999999</v>
      </c>
      <c r="O381" s="5">
        <v>32.83</v>
      </c>
      <c r="P381" s="5">
        <v>2789450</v>
      </c>
      <c r="Q381" s="5">
        <v>1372510</v>
      </c>
      <c r="R381" s="11">
        <f t="shared" si="16"/>
        <v>2080980</v>
      </c>
      <c r="S381" s="5">
        <v>2471000</v>
      </c>
      <c r="T381" s="5">
        <v>1600390</v>
      </c>
      <c r="U381" s="11">
        <f t="shared" si="15"/>
        <v>2035695</v>
      </c>
      <c r="V381" s="13">
        <f t="shared" si="17"/>
        <v>0.97823861834328052</v>
      </c>
      <c r="X381" s="8">
        <v>9</v>
      </c>
    </row>
    <row r="382" spans="1:24" s="8" customFormat="1" ht="17.100000000000001" customHeight="1" x14ac:dyDescent="0.3">
      <c r="A382" s="5" t="s">
        <v>4870</v>
      </c>
      <c r="B382" s="5" t="s">
        <v>3969</v>
      </c>
      <c r="C382" s="8" t="s">
        <v>157</v>
      </c>
      <c r="D382" s="8" t="s">
        <v>158</v>
      </c>
      <c r="E382" s="5" t="s">
        <v>159</v>
      </c>
      <c r="F382" s="8" t="s">
        <v>160</v>
      </c>
      <c r="G382" s="9" t="s">
        <v>161</v>
      </c>
      <c r="H382" s="5" t="s">
        <v>5555</v>
      </c>
      <c r="I382" s="8" t="s">
        <v>162</v>
      </c>
      <c r="J382" s="5">
        <v>4</v>
      </c>
      <c r="K382" s="5">
        <v>584.01390000000004</v>
      </c>
      <c r="L382" s="5">
        <v>25.652799999999999</v>
      </c>
      <c r="M382" s="5">
        <v>25.498699999999999</v>
      </c>
      <c r="N382" s="5">
        <v>25.542200000000001</v>
      </c>
      <c r="O382" s="5">
        <v>25.689</v>
      </c>
      <c r="P382" s="5">
        <v>5107170</v>
      </c>
      <c r="Q382" s="5">
        <v>3781160</v>
      </c>
      <c r="R382" s="11">
        <f t="shared" si="16"/>
        <v>4444165</v>
      </c>
      <c r="S382" s="5">
        <v>4723280</v>
      </c>
      <c r="T382" s="5">
        <v>2586920</v>
      </c>
      <c r="U382" s="11">
        <f t="shared" si="15"/>
        <v>3655100</v>
      </c>
      <c r="V382" s="13">
        <f t="shared" si="17"/>
        <v>0.82244921149417272</v>
      </c>
      <c r="X382" s="8">
        <v>4</v>
      </c>
    </row>
    <row r="383" spans="1:24" s="8" customFormat="1" ht="17.100000000000001" customHeight="1" x14ac:dyDescent="0.3">
      <c r="A383" s="5" t="s">
        <v>4878</v>
      </c>
      <c r="B383" s="5" t="s">
        <v>163</v>
      </c>
      <c r="C383" s="8" t="s">
        <v>157</v>
      </c>
      <c r="D383" s="8" t="s">
        <v>158</v>
      </c>
      <c r="E383" s="5" t="s">
        <v>4982</v>
      </c>
      <c r="F383" s="8" t="s">
        <v>160</v>
      </c>
      <c r="G383" s="9" t="s">
        <v>161</v>
      </c>
      <c r="H383" s="5" t="s">
        <v>5555</v>
      </c>
      <c r="I383" s="8" t="s">
        <v>164</v>
      </c>
      <c r="J383" s="5">
        <v>3</v>
      </c>
      <c r="K383" s="5">
        <v>647.62649999999996</v>
      </c>
      <c r="L383" s="5">
        <v>28.4268</v>
      </c>
      <c r="M383" s="5">
        <v>28.2758</v>
      </c>
      <c r="N383" s="5">
        <v>28.469200000000001</v>
      </c>
      <c r="O383" s="5">
        <v>28.349799999999998</v>
      </c>
      <c r="P383" s="5">
        <v>1115580</v>
      </c>
      <c r="Q383" s="5">
        <v>795293</v>
      </c>
      <c r="R383" s="11">
        <f t="shared" si="16"/>
        <v>955436.5</v>
      </c>
      <c r="S383" s="5">
        <v>2102420</v>
      </c>
      <c r="T383" s="5">
        <v>1282070</v>
      </c>
      <c r="U383" s="11">
        <f t="shared" si="15"/>
        <v>1692245</v>
      </c>
      <c r="V383" s="13">
        <f t="shared" si="17"/>
        <v>1.7711747457837335</v>
      </c>
      <c r="X383" s="8">
        <v>9</v>
      </c>
    </row>
    <row r="384" spans="1:24" s="8" customFormat="1" ht="17.100000000000001" customHeight="1" x14ac:dyDescent="0.3">
      <c r="A384" s="5" t="s">
        <v>4886</v>
      </c>
      <c r="B384" s="5" t="s">
        <v>165</v>
      </c>
      <c r="C384" s="8" t="s">
        <v>166</v>
      </c>
      <c r="D384" s="8" t="s">
        <v>167</v>
      </c>
      <c r="E384" s="5" t="s">
        <v>168</v>
      </c>
      <c r="F384" s="8" t="s">
        <v>169</v>
      </c>
      <c r="G384" s="9" t="s">
        <v>170</v>
      </c>
      <c r="H384" s="5" t="s">
        <v>5520</v>
      </c>
      <c r="I384" s="8" t="s">
        <v>171</v>
      </c>
      <c r="J384" s="5">
        <v>3</v>
      </c>
      <c r="K384" s="5">
        <v>503.56659999999999</v>
      </c>
      <c r="L384" s="5">
        <v>15.4361</v>
      </c>
      <c r="M384" s="5">
        <v>15.327</v>
      </c>
      <c r="N384" s="5">
        <v>15.678900000000001</v>
      </c>
      <c r="O384" s="5">
        <v>15.6403</v>
      </c>
      <c r="P384" s="5">
        <v>682481</v>
      </c>
      <c r="Q384" s="5">
        <v>431404</v>
      </c>
      <c r="R384" s="11">
        <f t="shared" si="16"/>
        <v>556942.5</v>
      </c>
      <c r="S384" s="5">
        <v>645433</v>
      </c>
      <c r="T384" s="5">
        <v>727112</v>
      </c>
      <c r="U384" s="11">
        <f t="shared" si="15"/>
        <v>686272.5</v>
      </c>
      <c r="V384" s="13">
        <f t="shared" si="17"/>
        <v>1.2322142770573263</v>
      </c>
      <c r="X384" s="8">
        <v>5</v>
      </c>
    </row>
    <row r="385" spans="1:24" s="8" customFormat="1" ht="17.100000000000001" customHeight="1" x14ac:dyDescent="0.3">
      <c r="A385" s="5" t="s">
        <v>172</v>
      </c>
      <c r="B385" s="5" t="s">
        <v>173</v>
      </c>
      <c r="C385" s="8" t="s">
        <v>174</v>
      </c>
      <c r="D385" s="8" t="s">
        <v>175</v>
      </c>
      <c r="E385" s="5" t="s">
        <v>176</v>
      </c>
      <c r="F385" s="8" t="s">
        <v>177</v>
      </c>
      <c r="G385" s="9" t="s">
        <v>178</v>
      </c>
      <c r="H385" s="5" t="s">
        <v>5327</v>
      </c>
      <c r="I385" s="8" t="s">
        <v>179</v>
      </c>
      <c r="J385" s="5">
        <v>2</v>
      </c>
      <c r="K385" s="5">
        <v>456.19779999999997</v>
      </c>
      <c r="L385" s="5">
        <v>1.0137</v>
      </c>
      <c r="M385" s="5">
        <v>0</v>
      </c>
      <c r="N385" s="5">
        <v>1.3877999999999999</v>
      </c>
      <c r="O385" s="5">
        <v>0</v>
      </c>
      <c r="P385" s="5">
        <v>14841</v>
      </c>
      <c r="Q385" s="5">
        <v>0</v>
      </c>
      <c r="R385" s="11">
        <f t="shared" si="16"/>
        <v>7420.5</v>
      </c>
      <c r="S385" s="5">
        <v>12498</v>
      </c>
      <c r="T385" s="5">
        <v>0</v>
      </c>
      <c r="U385" s="11">
        <f t="shared" si="15"/>
        <v>6249</v>
      </c>
      <c r="V385" s="13">
        <f t="shared" si="17"/>
        <v>0.84212654133818476</v>
      </c>
      <c r="X385" s="8">
        <v>4</v>
      </c>
    </row>
    <row r="386" spans="1:24" s="7" customFormat="1" ht="17.100000000000001" customHeight="1" x14ac:dyDescent="0.3">
      <c r="A386" s="5" t="s">
        <v>4893</v>
      </c>
      <c r="B386" s="6" t="s">
        <v>180</v>
      </c>
      <c r="R386" s="11" t="str">
        <f t="shared" si="16"/>
        <v/>
      </c>
      <c r="U386" s="11" t="str">
        <f t="shared" si="15"/>
        <v/>
      </c>
      <c r="V386" s="13" t="str">
        <f t="shared" si="17"/>
        <v/>
      </c>
      <c r="W386" s="8"/>
    </row>
    <row r="387" spans="1:24" s="8" customFormat="1" ht="17.100000000000001" customHeight="1" x14ac:dyDescent="0.3">
      <c r="A387" s="5" t="s">
        <v>4742</v>
      </c>
      <c r="B387" s="5" t="s">
        <v>181</v>
      </c>
      <c r="C387" s="8" t="s">
        <v>182</v>
      </c>
      <c r="D387" s="9" t="s">
        <v>183</v>
      </c>
      <c r="E387" s="5" t="s">
        <v>184</v>
      </c>
      <c r="F387" s="8" t="s">
        <v>185</v>
      </c>
      <c r="G387" s="9" t="s">
        <v>186</v>
      </c>
      <c r="H387" s="5" t="s">
        <v>187</v>
      </c>
      <c r="I387" s="8" t="s">
        <v>188</v>
      </c>
      <c r="J387" s="5">
        <v>4</v>
      </c>
      <c r="K387" s="5">
        <v>648.83219999999994</v>
      </c>
      <c r="L387" s="5">
        <v>17.510200000000001</v>
      </c>
      <c r="M387" s="5">
        <v>17.437200000000001</v>
      </c>
      <c r="N387" s="5">
        <v>17.6297</v>
      </c>
      <c r="O387" s="5">
        <v>17.475200000000001</v>
      </c>
      <c r="P387" s="5">
        <v>2240750</v>
      </c>
      <c r="Q387" s="5">
        <v>1098790</v>
      </c>
      <c r="R387" s="11">
        <f t="shared" si="16"/>
        <v>1669770</v>
      </c>
      <c r="S387" s="5">
        <v>1598870</v>
      </c>
      <c r="T387" s="5">
        <v>646259</v>
      </c>
      <c r="U387" s="11">
        <f t="shared" si="15"/>
        <v>1122564.5</v>
      </c>
      <c r="V387" s="13">
        <f t="shared" si="17"/>
        <v>0.67228690178886907</v>
      </c>
      <c r="X387" s="8">
        <v>18</v>
      </c>
    </row>
    <row r="388" spans="1:24" s="8" customFormat="1" ht="17.100000000000001" customHeight="1" x14ac:dyDescent="0.3">
      <c r="A388" s="5" t="s">
        <v>189</v>
      </c>
      <c r="B388" s="5" t="s">
        <v>190</v>
      </c>
      <c r="C388" s="8" t="s">
        <v>182</v>
      </c>
      <c r="D388" s="9" t="s">
        <v>183</v>
      </c>
      <c r="E388" s="5" t="s">
        <v>191</v>
      </c>
      <c r="F388" s="8" t="s">
        <v>185</v>
      </c>
      <c r="G388" s="9" t="s">
        <v>186</v>
      </c>
      <c r="H388" s="5" t="s">
        <v>187</v>
      </c>
      <c r="I388" s="8" t="s">
        <v>192</v>
      </c>
      <c r="J388" s="5">
        <v>3</v>
      </c>
      <c r="K388" s="5">
        <v>891.42930000000001</v>
      </c>
      <c r="L388" s="5">
        <v>18.076699999999999</v>
      </c>
      <c r="M388" s="5">
        <v>17.8965</v>
      </c>
      <c r="N388" s="5">
        <v>18.348500000000001</v>
      </c>
      <c r="O388" s="5">
        <v>18.269300000000001</v>
      </c>
      <c r="P388" s="5">
        <v>5762</v>
      </c>
      <c r="Q388" s="5">
        <v>10476</v>
      </c>
      <c r="R388" s="11">
        <f t="shared" si="16"/>
        <v>8119</v>
      </c>
      <c r="S388" s="5">
        <v>21840</v>
      </c>
      <c r="T388" s="5">
        <v>9646</v>
      </c>
      <c r="U388" s="11">
        <f t="shared" si="15"/>
        <v>15743</v>
      </c>
      <c r="V388" s="13">
        <f t="shared" si="17"/>
        <v>1.9390319004803547</v>
      </c>
      <c r="X388" s="8">
        <v>2</v>
      </c>
    </row>
    <row r="389" spans="1:24" s="8" customFormat="1" ht="17.100000000000001" customHeight="1" x14ac:dyDescent="0.3">
      <c r="A389" s="5" t="s">
        <v>193</v>
      </c>
      <c r="B389" s="5" t="s">
        <v>194</v>
      </c>
      <c r="C389" s="8" t="s">
        <v>182</v>
      </c>
      <c r="D389" s="9" t="s">
        <v>183</v>
      </c>
      <c r="E389" s="5" t="s">
        <v>195</v>
      </c>
      <c r="F389" s="8" t="s">
        <v>185</v>
      </c>
      <c r="G389" s="9" t="s">
        <v>186</v>
      </c>
      <c r="H389" s="5" t="s">
        <v>187</v>
      </c>
      <c r="I389" s="8" t="s">
        <v>3858</v>
      </c>
      <c r="J389" s="5">
        <v>4</v>
      </c>
      <c r="K389" s="5">
        <v>668.82380000000001</v>
      </c>
      <c r="L389" s="5">
        <v>18.137699999999999</v>
      </c>
      <c r="M389" s="5">
        <v>17.8965</v>
      </c>
      <c r="N389" s="5">
        <v>18.348500000000001</v>
      </c>
      <c r="O389" s="5">
        <v>18.209700000000002</v>
      </c>
      <c r="P389" s="5">
        <v>22117</v>
      </c>
      <c r="Q389" s="5">
        <v>27785</v>
      </c>
      <c r="R389" s="11">
        <f t="shared" si="16"/>
        <v>24951</v>
      </c>
      <c r="S389" s="5">
        <v>64477</v>
      </c>
      <c r="T389" s="5">
        <v>51014</v>
      </c>
      <c r="U389" s="11">
        <f t="shared" si="15"/>
        <v>57745.5</v>
      </c>
      <c r="V389" s="13">
        <f t="shared" si="17"/>
        <v>2.31435613803054</v>
      </c>
      <c r="X389" s="8">
        <v>1</v>
      </c>
    </row>
    <row r="390" spans="1:24" s="8" customFormat="1" ht="17.100000000000001" customHeight="1" x14ac:dyDescent="0.3">
      <c r="A390" s="5" t="s">
        <v>4750</v>
      </c>
      <c r="B390" s="5" t="s">
        <v>3859</v>
      </c>
      <c r="C390" s="8" t="s">
        <v>3860</v>
      </c>
      <c r="D390" s="9" t="s">
        <v>3861</v>
      </c>
      <c r="E390" s="5" t="s">
        <v>4005</v>
      </c>
      <c r="F390" s="8" t="s">
        <v>3862</v>
      </c>
      <c r="G390" s="9" t="s">
        <v>3863</v>
      </c>
      <c r="H390" s="5" t="s">
        <v>2037</v>
      </c>
      <c r="I390" s="8" t="s">
        <v>3864</v>
      </c>
      <c r="J390" s="5">
        <v>3</v>
      </c>
      <c r="K390" s="5">
        <v>765.02509999999995</v>
      </c>
      <c r="L390" s="5">
        <v>22.79</v>
      </c>
      <c r="M390" s="5">
        <v>22.529800000000002</v>
      </c>
      <c r="N390" s="5">
        <v>22.847200000000001</v>
      </c>
      <c r="O390" s="5">
        <v>22.836300000000001</v>
      </c>
      <c r="P390" s="5">
        <v>223861</v>
      </c>
      <c r="Q390" s="5">
        <v>122051</v>
      </c>
      <c r="R390" s="11">
        <f t="shared" si="16"/>
        <v>172956</v>
      </c>
      <c r="S390" s="5">
        <v>162020</v>
      </c>
      <c r="T390" s="5">
        <v>88345</v>
      </c>
      <c r="U390" s="11">
        <f t="shared" si="15"/>
        <v>125182.5</v>
      </c>
      <c r="V390" s="13">
        <f t="shared" si="17"/>
        <v>0.72378234926802187</v>
      </c>
      <c r="X390" s="8">
        <v>3</v>
      </c>
    </row>
    <row r="391" spans="1:24" s="7" customFormat="1" ht="17.100000000000001" customHeight="1" x14ac:dyDescent="0.3">
      <c r="A391" s="5" t="s">
        <v>4757</v>
      </c>
      <c r="B391" s="6" t="s">
        <v>3865</v>
      </c>
      <c r="R391" s="11" t="str">
        <f t="shared" si="16"/>
        <v/>
      </c>
      <c r="U391" s="11" t="str">
        <f t="shared" si="15"/>
        <v/>
      </c>
      <c r="V391" s="13" t="str">
        <f t="shared" si="17"/>
        <v/>
      </c>
      <c r="W391" s="8"/>
    </row>
    <row r="392" spans="1:24" s="8" customFormat="1" ht="17.100000000000001" customHeight="1" x14ac:dyDescent="0.3">
      <c r="A392" s="5" t="s">
        <v>4764</v>
      </c>
      <c r="B392" s="5" t="s">
        <v>3866</v>
      </c>
      <c r="C392" s="8" t="s">
        <v>3867</v>
      </c>
      <c r="D392" s="8" t="s">
        <v>3868</v>
      </c>
      <c r="E392" s="5" t="s">
        <v>3869</v>
      </c>
      <c r="F392" s="8" t="s">
        <v>3870</v>
      </c>
      <c r="G392" s="9" t="s">
        <v>3871</v>
      </c>
      <c r="H392" s="5" t="s">
        <v>5559</v>
      </c>
      <c r="I392" s="8" t="s">
        <v>3872</v>
      </c>
      <c r="J392" s="5">
        <v>3</v>
      </c>
      <c r="K392" s="5">
        <v>719.31610000000001</v>
      </c>
      <c r="L392" s="5">
        <v>16.839700000000001</v>
      </c>
      <c r="M392" s="5">
        <v>16.554500000000001</v>
      </c>
      <c r="N392" s="5">
        <v>16.989000000000001</v>
      </c>
      <c r="O392" s="5">
        <v>16.811</v>
      </c>
      <c r="P392" s="5">
        <v>30944</v>
      </c>
      <c r="Q392" s="5">
        <v>21632</v>
      </c>
      <c r="R392" s="11">
        <f t="shared" si="16"/>
        <v>26288</v>
      </c>
      <c r="S392" s="5">
        <v>6679</v>
      </c>
      <c r="T392" s="5">
        <v>5817</v>
      </c>
      <c r="U392" s="11">
        <f t="shared" si="15"/>
        <v>6248</v>
      </c>
      <c r="V392" s="13">
        <f t="shared" si="17"/>
        <v>0.23767498478393184</v>
      </c>
      <c r="X392" s="8">
        <v>2</v>
      </c>
    </row>
    <row r="393" spans="1:24" s="8" customFormat="1" ht="17.100000000000001" customHeight="1" x14ac:dyDescent="0.3">
      <c r="A393" s="5" t="s">
        <v>4767</v>
      </c>
      <c r="B393" s="5" t="s">
        <v>3873</v>
      </c>
      <c r="C393" s="8" t="s">
        <v>3874</v>
      </c>
      <c r="D393" s="8" t="s">
        <v>3875</v>
      </c>
      <c r="E393" s="5" t="s">
        <v>3876</v>
      </c>
      <c r="F393" s="8" t="s">
        <v>3877</v>
      </c>
      <c r="G393" s="9" t="s">
        <v>3878</v>
      </c>
      <c r="H393" s="5" t="s">
        <v>3879</v>
      </c>
      <c r="I393" s="8" t="s">
        <v>3880</v>
      </c>
      <c r="J393" s="5">
        <v>3</v>
      </c>
      <c r="K393" s="5">
        <v>419.887</v>
      </c>
      <c r="L393" s="5">
        <v>13.2736</v>
      </c>
      <c r="M393" s="5">
        <v>13.0961</v>
      </c>
      <c r="N393" s="5">
        <v>13.5077</v>
      </c>
      <c r="O393" s="5">
        <v>13.409700000000001</v>
      </c>
      <c r="P393" s="5">
        <v>55147</v>
      </c>
      <c r="Q393" s="5">
        <v>92650</v>
      </c>
      <c r="R393" s="11">
        <f t="shared" si="16"/>
        <v>73898.5</v>
      </c>
      <c r="S393" s="5">
        <v>62398</v>
      </c>
      <c r="T393" s="5">
        <v>75846</v>
      </c>
      <c r="U393" s="11">
        <f t="shared" si="15"/>
        <v>69122</v>
      </c>
      <c r="V393" s="13">
        <f t="shared" si="17"/>
        <v>0.93536404663152839</v>
      </c>
      <c r="X393" s="8">
        <v>1</v>
      </c>
    </row>
    <row r="394" spans="1:24" s="7" customFormat="1" ht="17.100000000000001" customHeight="1" x14ac:dyDescent="0.3">
      <c r="A394" s="5" t="s">
        <v>3881</v>
      </c>
      <c r="B394" s="6" t="s">
        <v>3882</v>
      </c>
      <c r="R394" s="11" t="str">
        <f t="shared" si="16"/>
        <v/>
      </c>
      <c r="U394" s="11" t="str">
        <f t="shared" si="15"/>
        <v/>
      </c>
      <c r="V394" s="13" t="str">
        <f t="shared" si="17"/>
        <v/>
      </c>
      <c r="W394" s="8"/>
    </row>
    <row r="395" spans="1:24" s="8" customFormat="1" ht="17.100000000000001" customHeight="1" x14ac:dyDescent="0.3">
      <c r="A395" s="5" t="s">
        <v>4773</v>
      </c>
      <c r="B395" s="5" t="s">
        <v>3883</v>
      </c>
      <c r="C395" s="8" t="s">
        <v>3884</v>
      </c>
      <c r="D395" s="8" t="s">
        <v>3885</v>
      </c>
      <c r="E395" s="5" t="s">
        <v>3886</v>
      </c>
      <c r="F395" s="8" t="s">
        <v>3887</v>
      </c>
      <c r="G395" s="9" t="s">
        <v>3888</v>
      </c>
      <c r="H395" s="5" t="s">
        <v>5097</v>
      </c>
      <c r="I395" s="8" t="s">
        <v>3733</v>
      </c>
      <c r="J395" s="5">
        <v>3</v>
      </c>
      <c r="K395" s="5">
        <v>1106.1577</v>
      </c>
      <c r="L395" s="5">
        <v>37.990299999999998</v>
      </c>
      <c r="M395" s="5">
        <v>38.040700000000001</v>
      </c>
      <c r="N395" s="5">
        <v>38.229500000000002</v>
      </c>
      <c r="O395" s="5">
        <v>37.851700000000001</v>
      </c>
      <c r="P395" s="5">
        <v>194231</v>
      </c>
      <c r="Q395" s="5">
        <v>150603</v>
      </c>
      <c r="R395" s="11">
        <f t="shared" si="16"/>
        <v>172417</v>
      </c>
      <c r="S395" s="5">
        <v>130055</v>
      </c>
      <c r="T395" s="5">
        <v>69491</v>
      </c>
      <c r="U395" s="11">
        <f t="shared" si="15"/>
        <v>99773</v>
      </c>
      <c r="V395" s="13">
        <f t="shared" si="17"/>
        <v>0.57867263668895763</v>
      </c>
      <c r="X395" s="8">
        <v>7</v>
      </c>
    </row>
    <row r="396" spans="1:24" s="8" customFormat="1" ht="17.100000000000001" customHeight="1" x14ac:dyDescent="0.3">
      <c r="A396" s="5" t="s">
        <v>3734</v>
      </c>
      <c r="B396" s="5" t="s">
        <v>3735</v>
      </c>
      <c r="C396" s="8" t="s">
        <v>3736</v>
      </c>
      <c r="D396" s="8" t="s">
        <v>3737</v>
      </c>
      <c r="E396" s="5" t="s">
        <v>3738</v>
      </c>
      <c r="F396" s="8" t="s">
        <v>3887</v>
      </c>
      <c r="G396" s="9" t="s">
        <v>3739</v>
      </c>
      <c r="H396" s="5" t="s">
        <v>3740</v>
      </c>
      <c r="I396" s="8" t="s">
        <v>3741</v>
      </c>
      <c r="J396" s="5">
        <v>3</v>
      </c>
      <c r="K396" s="5">
        <v>1151.8498999999999</v>
      </c>
      <c r="L396" s="8" t="s">
        <v>3803</v>
      </c>
      <c r="M396" s="8" t="s">
        <v>3803</v>
      </c>
      <c r="N396" s="8" t="s">
        <v>3803</v>
      </c>
      <c r="O396" s="8" t="s">
        <v>3803</v>
      </c>
      <c r="P396" s="8" t="s">
        <v>3803</v>
      </c>
      <c r="Q396" s="8" t="s">
        <v>3803</v>
      </c>
      <c r="R396" s="11" t="str">
        <f t="shared" si="16"/>
        <v/>
      </c>
      <c r="S396" s="8" t="s">
        <v>3803</v>
      </c>
      <c r="T396" s="8" t="s">
        <v>3803</v>
      </c>
      <c r="U396" s="11" t="str">
        <f t="shared" si="15"/>
        <v/>
      </c>
      <c r="V396" s="13" t="str">
        <f t="shared" si="17"/>
        <v/>
      </c>
      <c r="X396" s="8">
        <v>1</v>
      </c>
    </row>
    <row r="397" spans="1:24" s="8" customFormat="1" ht="17.100000000000001" customHeight="1" x14ac:dyDescent="0.3">
      <c r="A397" s="5" t="s">
        <v>4780</v>
      </c>
      <c r="B397" s="5" t="s">
        <v>3742</v>
      </c>
      <c r="C397" s="8" t="s">
        <v>3736</v>
      </c>
      <c r="D397" s="8" t="s">
        <v>3737</v>
      </c>
      <c r="E397" s="5" t="s">
        <v>3743</v>
      </c>
      <c r="F397" s="8" t="s">
        <v>3887</v>
      </c>
      <c r="G397" s="9" t="s">
        <v>3739</v>
      </c>
      <c r="H397" s="5" t="s">
        <v>3740</v>
      </c>
      <c r="I397" s="8" t="s">
        <v>3744</v>
      </c>
      <c r="J397" s="5">
        <v>4</v>
      </c>
      <c r="K397" s="5">
        <v>888.12959999999998</v>
      </c>
      <c r="L397" s="8" t="s">
        <v>3803</v>
      </c>
      <c r="M397" s="8" t="s">
        <v>3803</v>
      </c>
      <c r="N397" s="8" t="s">
        <v>3803</v>
      </c>
      <c r="O397" s="8" t="s">
        <v>3803</v>
      </c>
      <c r="P397" s="8" t="s">
        <v>3803</v>
      </c>
      <c r="Q397" s="8" t="s">
        <v>3803</v>
      </c>
      <c r="R397" s="11" t="str">
        <f t="shared" si="16"/>
        <v/>
      </c>
      <c r="S397" s="8" t="s">
        <v>3803</v>
      </c>
      <c r="T397" s="8" t="s">
        <v>3803</v>
      </c>
      <c r="U397" s="11" t="str">
        <f t="shared" si="15"/>
        <v/>
      </c>
      <c r="V397" s="13" t="str">
        <f t="shared" si="17"/>
        <v/>
      </c>
      <c r="X397" s="8">
        <v>1</v>
      </c>
    </row>
    <row r="398" spans="1:24" s="8" customFormat="1" ht="17.100000000000001" customHeight="1" x14ac:dyDescent="0.3">
      <c r="A398" s="5" t="s">
        <v>4786</v>
      </c>
      <c r="B398" s="5" t="s">
        <v>3745</v>
      </c>
      <c r="C398" s="8" t="s">
        <v>3736</v>
      </c>
      <c r="D398" s="8" t="s">
        <v>3737</v>
      </c>
      <c r="E398" s="5" t="s">
        <v>3746</v>
      </c>
      <c r="F398" s="8" t="s">
        <v>3887</v>
      </c>
      <c r="G398" s="9" t="s">
        <v>3739</v>
      </c>
      <c r="H398" s="5" t="s">
        <v>3740</v>
      </c>
      <c r="I398" s="8" t="s">
        <v>3747</v>
      </c>
      <c r="J398" s="5">
        <v>3</v>
      </c>
      <c r="K398" s="5">
        <v>1151.8498999999999</v>
      </c>
      <c r="L398" s="5">
        <v>32.653700000000001</v>
      </c>
      <c r="M398" s="5">
        <v>32.596800000000002</v>
      </c>
      <c r="N398" s="5">
        <v>32.646700000000003</v>
      </c>
      <c r="O398" s="5">
        <v>32.6113</v>
      </c>
      <c r="P398" s="5">
        <v>124590</v>
      </c>
      <c r="Q398" s="5">
        <v>65697</v>
      </c>
      <c r="R398" s="11">
        <f t="shared" si="16"/>
        <v>95143.5</v>
      </c>
      <c r="S398" s="5">
        <v>39703</v>
      </c>
      <c r="T398" s="5">
        <v>45990</v>
      </c>
      <c r="U398" s="11">
        <f t="shared" si="15"/>
        <v>42846.5</v>
      </c>
      <c r="V398" s="13">
        <f t="shared" si="17"/>
        <v>0.45033554578084684</v>
      </c>
      <c r="X398" s="8">
        <v>2</v>
      </c>
    </row>
    <row r="399" spans="1:24" s="8" customFormat="1" ht="17.100000000000001" customHeight="1" x14ac:dyDescent="0.3">
      <c r="A399" s="5" t="s">
        <v>4796</v>
      </c>
      <c r="B399" s="5" t="s">
        <v>3748</v>
      </c>
      <c r="C399" s="8" t="s">
        <v>3736</v>
      </c>
      <c r="D399" s="8" t="s">
        <v>3737</v>
      </c>
      <c r="E399" s="5" t="s">
        <v>3749</v>
      </c>
      <c r="F399" s="8" t="s">
        <v>3887</v>
      </c>
      <c r="G399" s="9" t="s">
        <v>3739</v>
      </c>
      <c r="H399" s="5" t="s">
        <v>3740</v>
      </c>
      <c r="I399" s="8" t="s">
        <v>3750</v>
      </c>
      <c r="J399" s="5">
        <v>4</v>
      </c>
      <c r="K399" s="5">
        <v>989.18389999999999</v>
      </c>
      <c r="L399" s="5">
        <v>32.753799999999998</v>
      </c>
      <c r="M399" s="5">
        <v>0</v>
      </c>
      <c r="N399" s="5">
        <v>32.810499999999998</v>
      </c>
      <c r="O399" s="5">
        <v>32.722000000000001</v>
      </c>
      <c r="P399" s="5">
        <v>103705</v>
      </c>
      <c r="Q399" s="5">
        <v>0</v>
      </c>
      <c r="R399" s="11">
        <f t="shared" si="16"/>
        <v>51852.5</v>
      </c>
      <c r="S399" s="5">
        <v>109910</v>
      </c>
      <c r="T399" s="5">
        <v>76205</v>
      </c>
      <c r="U399" s="11">
        <f t="shared" ref="U399:U462" si="18">IF(AND(S399&lt;&gt;"",T399&lt;&gt;""),SUM(S399:T399)/2,IF(S399&lt;&gt;"",S399,IF(T399&lt;&gt;"",T399,"")))</f>
        <v>93057.5</v>
      </c>
      <c r="V399" s="13">
        <f t="shared" si="17"/>
        <v>1.7946579239188081</v>
      </c>
      <c r="X399" s="8">
        <v>1</v>
      </c>
    </row>
    <row r="400" spans="1:24" s="8" customFormat="1" ht="17.100000000000001" customHeight="1" x14ac:dyDescent="0.3">
      <c r="A400" s="5" t="s">
        <v>3751</v>
      </c>
      <c r="B400" s="5" t="s">
        <v>3752</v>
      </c>
      <c r="C400" s="8" t="s">
        <v>3736</v>
      </c>
      <c r="D400" s="8" t="s">
        <v>3737</v>
      </c>
      <c r="E400" s="5" t="s">
        <v>3753</v>
      </c>
      <c r="F400" s="8" t="s">
        <v>3887</v>
      </c>
      <c r="G400" s="9" t="s">
        <v>3739</v>
      </c>
      <c r="H400" s="5" t="s">
        <v>3740</v>
      </c>
      <c r="I400" s="8" t="s">
        <v>3754</v>
      </c>
      <c r="J400" s="5">
        <v>4</v>
      </c>
      <c r="K400" s="5">
        <v>884.13080000000002</v>
      </c>
      <c r="L400" s="5">
        <v>33.217799999999997</v>
      </c>
      <c r="M400" s="5">
        <v>33.086300000000001</v>
      </c>
      <c r="N400" s="5">
        <v>33.170699999999997</v>
      </c>
      <c r="O400" s="5">
        <v>33.113700000000001</v>
      </c>
      <c r="P400" s="5">
        <v>297605</v>
      </c>
      <c r="Q400" s="5">
        <v>235778</v>
      </c>
      <c r="R400" s="11">
        <f t="shared" ref="R400:R463" si="19">IF(AND(P400&lt;&gt;"",Q400&lt;&gt;""),SUM(P400:Q400)/2,IF(P400&lt;&gt;"",P400,IF(Q400&lt;&gt;"",Q400,"")))</f>
        <v>266691.5</v>
      </c>
      <c r="S400" s="5">
        <v>530803</v>
      </c>
      <c r="T400" s="5">
        <v>386861</v>
      </c>
      <c r="U400" s="11">
        <f t="shared" si="18"/>
        <v>458832</v>
      </c>
      <c r="V400" s="13">
        <f t="shared" ref="V400:V463" si="20">IF(AND(R400&lt;&gt;"",U400&lt;&gt;""),U400/R400,"")</f>
        <v>1.7204597821827843</v>
      </c>
      <c r="X400" s="8">
        <v>8</v>
      </c>
    </row>
    <row r="401" spans="1:24" s="8" customFormat="1" ht="17.100000000000001" customHeight="1" x14ac:dyDescent="0.3">
      <c r="A401" s="5" t="s">
        <v>3755</v>
      </c>
      <c r="B401" s="5" t="s">
        <v>3756</v>
      </c>
      <c r="C401" s="8" t="s">
        <v>3736</v>
      </c>
      <c r="D401" s="8" t="s">
        <v>3737</v>
      </c>
      <c r="E401" s="5" t="s">
        <v>3757</v>
      </c>
      <c r="F401" s="8" t="s">
        <v>3887</v>
      </c>
      <c r="G401" s="9" t="s">
        <v>3739</v>
      </c>
      <c r="H401" s="5" t="s">
        <v>3740</v>
      </c>
      <c r="I401" s="8" t="s">
        <v>3758</v>
      </c>
      <c r="J401" s="5">
        <v>4</v>
      </c>
      <c r="K401" s="5">
        <v>888.12959999999998</v>
      </c>
      <c r="L401" s="8" t="s">
        <v>3803</v>
      </c>
      <c r="M401" s="8" t="s">
        <v>3803</v>
      </c>
      <c r="N401" s="8" t="s">
        <v>3803</v>
      </c>
      <c r="O401" s="8" t="s">
        <v>3803</v>
      </c>
      <c r="P401" s="8" t="s">
        <v>3803</v>
      </c>
      <c r="Q401" s="8" t="s">
        <v>3803</v>
      </c>
      <c r="R401" s="11" t="str">
        <f t="shared" si="19"/>
        <v/>
      </c>
      <c r="S401" s="8" t="s">
        <v>3803</v>
      </c>
      <c r="T401" s="8" t="s">
        <v>3803</v>
      </c>
      <c r="U401" s="11" t="str">
        <f t="shared" si="18"/>
        <v/>
      </c>
      <c r="V401" s="13" t="str">
        <f t="shared" si="20"/>
        <v/>
      </c>
      <c r="X401" s="8">
        <v>1</v>
      </c>
    </row>
    <row r="402" spans="1:24" s="8" customFormat="1" ht="17.100000000000001" customHeight="1" x14ac:dyDescent="0.3">
      <c r="A402" s="5" t="s">
        <v>4804</v>
      </c>
      <c r="B402" s="5" t="s">
        <v>3759</v>
      </c>
      <c r="C402" s="8" t="s">
        <v>3736</v>
      </c>
      <c r="D402" s="8" t="s">
        <v>3737</v>
      </c>
      <c r="E402" s="5" t="s">
        <v>3760</v>
      </c>
      <c r="F402" s="8" t="s">
        <v>3887</v>
      </c>
      <c r="G402" s="9" t="s">
        <v>3739</v>
      </c>
      <c r="H402" s="5" t="s">
        <v>3740</v>
      </c>
      <c r="I402" s="8" t="s">
        <v>3761</v>
      </c>
      <c r="J402" s="5">
        <v>4</v>
      </c>
      <c r="K402" s="5">
        <v>892.12829999999997</v>
      </c>
      <c r="L402" s="8" t="s">
        <v>3803</v>
      </c>
      <c r="M402" s="8" t="s">
        <v>3803</v>
      </c>
      <c r="N402" s="8" t="s">
        <v>3803</v>
      </c>
      <c r="O402" s="8" t="s">
        <v>3803</v>
      </c>
      <c r="P402" s="8" t="s">
        <v>3803</v>
      </c>
      <c r="Q402" s="8" t="s">
        <v>3803</v>
      </c>
      <c r="R402" s="11" t="str">
        <f t="shared" si="19"/>
        <v/>
      </c>
      <c r="S402" s="8" t="s">
        <v>3803</v>
      </c>
      <c r="T402" s="8" t="s">
        <v>3803</v>
      </c>
      <c r="U402" s="11" t="str">
        <f t="shared" si="18"/>
        <v/>
      </c>
      <c r="V402" s="13" t="str">
        <f t="shared" si="20"/>
        <v/>
      </c>
      <c r="X402" s="8">
        <v>1</v>
      </c>
    </row>
    <row r="403" spans="1:24" s="8" customFormat="1" ht="17.100000000000001" customHeight="1" x14ac:dyDescent="0.3">
      <c r="A403" s="5" t="s">
        <v>4812</v>
      </c>
      <c r="B403" s="5" t="s">
        <v>3762</v>
      </c>
      <c r="C403" s="8" t="s">
        <v>3763</v>
      </c>
      <c r="D403" s="8" t="s">
        <v>3764</v>
      </c>
      <c r="E403" s="5" t="s">
        <v>3765</v>
      </c>
      <c r="F403" s="8" t="s">
        <v>103</v>
      </c>
      <c r="G403" s="9" t="s">
        <v>104</v>
      </c>
      <c r="H403" s="5" t="s">
        <v>5177</v>
      </c>
      <c r="I403" s="8" t="s">
        <v>105</v>
      </c>
      <c r="J403" s="5">
        <v>2</v>
      </c>
      <c r="K403" s="5">
        <v>896.36419999999998</v>
      </c>
      <c r="L403" s="8" t="s">
        <v>3803</v>
      </c>
      <c r="M403" s="8" t="s">
        <v>3803</v>
      </c>
      <c r="N403" s="8" t="s">
        <v>3803</v>
      </c>
      <c r="O403" s="8" t="s">
        <v>3803</v>
      </c>
      <c r="P403" s="8" t="s">
        <v>3803</v>
      </c>
      <c r="Q403" s="8" t="s">
        <v>3803</v>
      </c>
      <c r="R403" s="11" t="str">
        <f t="shared" si="19"/>
        <v/>
      </c>
      <c r="S403" s="8" t="s">
        <v>3803</v>
      </c>
      <c r="T403" s="8" t="s">
        <v>3803</v>
      </c>
      <c r="U403" s="11" t="str">
        <f t="shared" si="18"/>
        <v/>
      </c>
      <c r="V403" s="13" t="str">
        <f t="shared" si="20"/>
        <v/>
      </c>
      <c r="X403" s="8">
        <v>1</v>
      </c>
    </row>
    <row r="404" spans="1:24" s="8" customFormat="1" ht="17.100000000000001" customHeight="1" x14ac:dyDescent="0.3">
      <c r="A404" s="5" t="s">
        <v>106</v>
      </c>
      <c r="B404" s="5" t="s">
        <v>107</v>
      </c>
      <c r="C404" s="8" t="s">
        <v>3763</v>
      </c>
      <c r="D404" s="8" t="s">
        <v>3764</v>
      </c>
      <c r="E404" s="5" t="s">
        <v>108</v>
      </c>
      <c r="F404" s="8" t="s">
        <v>103</v>
      </c>
      <c r="G404" s="9" t="s">
        <v>104</v>
      </c>
      <c r="H404" s="5" t="s">
        <v>5177</v>
      </c>
      <c r="I404" s="8" t="s">
        <v>109</v>
      </c>
      <c r="J404" s="5">
        <v>3</v>
      </c>
      <c r="K404" s="5">
        <v>624.56730000000005</v>
      </c>
      <c r="L404" s="8" t="s">
        <v>3803</v>
      </c>
      <c r="M404" s="8" t="s">
        <v>3803</v>
      </c>
      <c r="N404" s="8" t="s">
        <v>3803</v>
      </c>
      <c r="O404" s="8" t="s">
        <v>3803</v>
      </c>
      <c r="P404" s="8" t="s">
        <v>3803</v>
      </c>
      <c r="Q404" s="8" t="s">
        <v>3803</v>
      </c>
      <c r="R404" s="11" t="str">
        <f t="shared" si="19"/>
        <v/>
      </c>
      <c r="S404" s="8" t="s">
        <v>3803</v>
      </c>
      <c r="T404" s="8" t="s">
        <v>3803</v>
      </c>
      <c r="U404" s="11" t="str">
        <f t="shared" si="18"/>
        <v/>
      </c>
      <c r="V404" s="13" t="str">
        <f t="shared" si="20"/>
        <v/>
      </c>
      <c r="X404" s="8">
        <v>1</v>
      </c>
    </row>
    <row r="405" spans="1:24" s="8" customFormat="1" ht="17.100000000000001" customHeight="1" x14ac:dyDescent="0.3">
      <c r="A405" s="5" t="s">
        <v>4672</v>
      </c>
      <c r="B405" s="5" t="s">
        <v>110</v>
      </c>
      <c r="C405" s="8" t="s">
        <v>3763</v>
      </c>
      <c r="D405" s="8" t="s">
        <v>3764</v>
      </c>
      <c r="E405" s="5" t="s">
        <v>4516</v>
      </c>
      <c r="F405" s="8" t="s">
        <v>103</v>
      </c>
      <c r="G405" s="9" t="s">
        <v>104</v>
      </c>
      <c r="H405" s="5" t="s">
        <v>5177</v>
      </c>
      <c r="I405" s="8" t="s">
        <v>111</v>
      </c>
      <c r="J405" s="5">
        <v>3</v>
      </c>
      <c r="K405" s="5">
        <v>571.25639999999999</v>
      </c>
      <c r="L405" s="5">
        <v>14.8131</v>
      </c>
      <c r="M405" s="5">
        <v>14.864100000000001</v>
      </c>
      <c r="N405" s="5">
        <v>15.263</v>
      </c>
      <c r="O405" s="5">
        <v>15.0403</v>
      </c>
      <c r="P405" s="5">
        <v>5564620</v>
      </c>
      <c r="Q405" s="5">
        <v>3711750</v>
      </c>
      <c r="R405" s="11">
        <f t="shared" si="19"/>
        <v>4638185</v>
      </c>
      <c r="S405" s="5">
        <v>5016170</v>
      </c>
      <c r="T405" s="5">
        <v>1733700</v>
      </c>
      <c r="U405" s="11">
        <f t="shared" si="18"/>
        <v>3374935</v>
      </c>
      <c r="V405" s="13">
        <f t="shared" si="20"/>
        <v>0.72764130796852644</v>
      </c>
      <c r="X405" s="8">
        <v>6</v>
      </c>
    </row>
    <row r="406" spans="1:24" s="8" customFormat="1" ht="17.100000000000001" customHeight="1" x14ac:dyDescent="0.3">
      <c r="A406" s="5" t="s">
        <v>4679</v>
      </c>
      <c r="B406" s="5" t="s">
        <v>112</v>
      </c>
      <c r="C406" s="8" t="s">
        <v>3763</v>
      </c>
      <c r="D406" s="8" t="s">
        <v>3764</v>
      </c>
      <c r="E406" s="5" t="s">
        <v>113</v>
      </c>
      <c r="F406" s="8" t="s">
        <v>103</v>
      </c>
      <c r="G406" s="9" t="s">
        <v>104</v>
      </c>
      <c r="H406" s="5" t="s">
        <v>5177</v>
      </c>
      <c r="I406" s="8" t="s">
        <v>114</v>
      </c>
      <c r="J406" s="5">
        <v>3</v>
      </c>
      <c r="K406" s="5">
        <v>597.91189999999995</v>
      </c>
      <c r="L406" s="5">
        <v>15.944599999999999</v>
      </c>
      <c r="M406" s="5">
        <v>15.7399</v>
      </c>
      <c r="N406" s="5">
        <v>16.097799999999999</v>
      </c>
      <c r="O406" s="5">
        <v>15.982799999999999</v>
      </c>
      <c r="P406" s="5">
        <v>333434</v>
      </c>
      <c r="Q406" s="5">
        <v>222297</v>
      </c>
      <c r="R406" s="11">
        <f t="shared" si="19"/>
        <v>277865.5</v>
      </c>
      <c r="S406" s="5">
        <v>531517</v>
      </c>
      <c r="T406" s="5">
        <v>295286</v>
      </c>
      <c r="U406" s="11">
        <f t="shared" si="18"/>
        <v>413401.5</v>
      </c>
      <c r="V406" s="13">
        <f t="shared" si="20"/>
        <v>1.487775560478001</v>
      </c>
      <c r="X406" s="8">
        <v>2</v>
      </c>
    </row>
    <row r="407" spans="1:24" s="8" customFormat="1" ht="17.100000000000001" customHeight="1" x14ac:dyDescent="0.3">
      <c r="A407" s="5" t="s">
        <v>4682</v>
      </c>
      <c r="B407" s="5" t="s">
        <v>115</v>
      </c>
      <c r="C407" s="8" t="s">
        <v>3763</v>
      </c>
      <c r="D407" s="8" t="s">
        <v>3764</v>
      </c>
      <c r="E407" s="5" t="s">
        <v>116</v>
      </c>
      <c r="F407" s="8" t="s">
        <v>103</v>
      </c>
      <c r="G407" s="9" t="s">
        <v>104</v>
      </c>
      <c r="H407" s="5" t="s">
        <v>5177</v>
      </c>
      <c r="I407" s="8" t="s">
        <v>117</v>
      </c>
      <c r="J407" s="5">
        <v>2</v>
      </c>
      <c r="K407" s="5">
        <v>896.36419999999998</v>
      </c>
      <c r="L407" s="8" t="s">
        <v>3803</v>
      </c>
      <c r="M407" s="8" t="s">
        <v>3803</v>
      </c>
      <c r="N407" s="8" t="s">
        <v>3803</v>
      </c>
      <c r="O407" s="8" t="s">
        <v>3803</v>
      </c>
      <c r="P407" s="8" t="s">
        <v>3803</v>
      </c>
      <c r="Q407" s="8" t="s">
        <v>3803</v>
      </c>
      <c r="R407" s="11" t="str">
        <f t="shared" si="19"/>
        <v/>
      </c>
      <c r="S407" s="8" t="s">
        <v>3803</v>
      </c>
      <c r="T407" s="8" t="s">
        <v>3803</v>
      </c>
      <c r="U407" s="11" t="str">
        <f t="shared" si="18"/>
        <v/>
      </c>
      <c r="V407" s="13" t="str">
        <f t="shared" si="20"/>
        <v/>
      </c>
      <c r="X407" s="8">
        <v>1</v>
      </c>
    </row>
    <row r="408" spans="1:24" s="8" customFormat="1" ht="17.100000000000001" customHeight="1" x14ac:dyDescent="0.3">
      <c r="A408" s="5" t="s">
        <v>4685</v>
      </c>
      <c r="B408" s="5" t="s">
        <v>118</v>
      </c>
      <c r="C408" s="8" t="s">
        <v>3763</v>
      </c>
      <c r="D408" s="8" t="s">
        <v>3764</v>
      </c>
      <c r="E408" s="5" t="s">
        <v>4522</v>
      </c>
      <c r="F408" s="8" t="s">
        <v>103</v>
      </c>
      <c r="G408" s="9" t="s">
        <v>104</v>
      </c>
      <c r="H408" s="5" t="s">
        <v>5177</v>
      </c>
      <c r="I408" s="8" t="s">
        <v>119</v>
      </c>
      <c r="J408" s="5">
        <v>2</v>
      </c>
      <c r="K408" s="5">
        <v>856.38099999999997</v>
      </c>
      <c r="L408" s="8" t="s">
        <v>3803</v>
      </c>
      <c r="M408" s="8" t="s">
        <v>3803</v>
      </c>
      <c r="N408" s="8" t="s">
        <v>3803</v>
      </c>
      <c r="O408" s="8" t="s">
        <v>3803</v>
      </c>
      <c r="P408" s="8" t="s">
        <v>3803</v>
      </c>
      <c r="Q408" s="8" t="s">
        <v>3803</v>
      </c>
      <c r="R408" s="11" t="str">
        <f t="shared" si="19"/>
        <v/>
      </c>
      <c r="S408" s="8" t="s">
        <v>3803</v>
      </c>
      <c r="T408" s="8" t="s">
        <v>3803</v>
      </c>
      <c r="U408" s="11" t="str">
        <f t="shared" si="18"/>
        <v/>
      </c>
      <c r="V408" s="13" t="str">
        <f t="shared" si="20"/>
        <v/>
      </c>
      <c r="X408" s="8">
        <v>1</v>
      </c>
    </row>
    <row r="409" spans="1:24" s="8" customFormat="1" ht="17.100000000000001" customHeight="1" x14ac:dyDescent="0.3">
      <c r="A409" s="5" t="s">
        <v>4689</v>
      </c>
      <c r="B409" s="5" t="s">
        <v>120</v>
      </c>
      <c r="C409" s="8" t="s">
        <v>3763</v>
      </c>
      <c r="D409" s="8" t="s">
        <v>3764</v>
      </c>
      <c r="E409" s="5" t="s">
        <v>121</v>
      </c>
      <c r="F409" s="8" t="s">
        <v>103</v>
      </c>
      <c r="G409" s="9" t="s">
        <v>104</v>
      </c>
      <c r="H409" s="5" t="s">
        <v>5177</v>
      </c>
      <c r="I409" s="8" t="s">
        <v>122</v>
      </c>
      <c r="J409" s="5">
        <v>2</v>
      </c>
      <c r="K409" s="5">
        <v>896.36419999999998</v>
      </c>
      <c r="L409" s="8" t="s">
        <v>3803</v>
      </c>
      <c r="M409" s="8" t="s">
        <v>3803</v>
      </c>
      <c r="N409" s="8" t="s">
        <v>3803</v>
      </c>
      <c r="O409" s="8" t="s">
        <v>3803</v>
      </c>
      <c r="P409" s="8" t="s">
        <v>3803</v>
      </c>
      <c r="Q409" s="8" t="s">
        <v>3803</v>
      </c>
      <c r="R409" s="11" t="str">
        <f t="shared" si="19"/>
        <v/>
      </c>
      <c r="S409" s="8" t="s">
        <v>3803</v>
      </c>
      <c r="T409" s="8" t="s">
        <v>3803</v>
      </c>
      <c r="U409" s="11" t="str">
        <f t="shared" si="18"/>
        <v/>
      </c>
      <c r="V409" s="13" t="str">
        <f t="shared" si="20"/>
        <v/>
      </c>
      <c r="X409" s="8">
        <v>1</v>
      </c>
    </row>
    <row r="410" spans="1:24" s="8" customFormat="1" ht="17.100000000000001" customHeight="1" x14ac:dyDescent="0.3">
      <c r="A410" s="5" t="s">
        <v>123</v>
      </c>
      <c r="B410" s="5" t="s">
        <v>124</v>
      </c>
      <c r="C410" s="8" t="s">
        <v>3763</v>
      </c>
      <c r="D410" s="8" t="s">
        <v>3764</v>
      </c>
      <c r="E410" s="5" t="s">
        <v>4366</v>
      </c>
      <c r="F410" s="8" t="s">
        <v>103</v>
      </c>
      <c r="G410" s="9" t="s">
        <v>104</v>
      </c>
      <c r="H410" s="5" t="s">
        <v>5177</v>
      </c>
      <c r="I410" s="8" t="s">
        <v>125</v>
      </c>
      <c r="J410" s="5">
        <v>4</v>
      </c>
      <c r="K410" s="5">
        <v>826.89200000000005</v>
      </c>
      <c r="L410" s="5">
        <v>38.481000000000002</v>
      </c>
      <c r="M410" s="5">
        <v>37.986499999999999</v>
      </c>
      <c r="N410" s="5">
        <v>38.279699999999998</v>
      </c>
      <c r="O410" s="5">
        <v>37.965299999999999</v>
      </c>
      <c r="P410" s="5">
        <v>65854</v>
      </c>
      <c r="Q410" s="5">
        <v>234745</v>
      </c>
      <c r="R410" s="11">
        <f t="shared" si="19"/>
        <v>150299.5</v>
      </c>
      <c r="S410" s="5">
        <v>306061</v>
      </c>
      <c r="T410" s="5">
        <v>100916</v>
      </c>
      <c r="U410" s="11">
        <f t="shared" si="18"/>
        <v>203488.5</v>
      </c>
      <c r="V410" s="13">
        <f t="shared" si="20"/>
        <v>1.3538867394768446</v>
      </c>
      <c r="X410" s="8">
        <v>1</v>
      </c>
    </row>
    <row r="411" spans="1:24" s="8" customFormat="1" ht="17.100000000000001" customHeight="1" x14ac:dyDescent="0.3">
      <c r="A411" s="5" t="s">
        <v>126</v>
      </c>
      <c r="B411" s="5" t="s">
        <v>4120</v>
      </c>
      <c r="C411" s="8" t="s">
        <v>3763</v>
      </c>
      <c r="D411" s="8" t="s">
        <v>3764</v>
      </c>
      <c r="E411" s="5" t="s">
        <v>4369</v>
      </c>
      <c r="F411" s="8" t="s">
        <v>103</v>
      </c>
      <c r="G411" s="9" t="s">
        <v>104</v>
      </c>
      <c r="H411" s="5" t="s">
        <v>5177</v>
      </c>
      <c r="I411" s="8" t="s">
        <v>127</v>
      </c>
      <c r="J411" s="5">
        <v>4</v>
      </c>
      <c r="K411" s="5">
        <v>826.89200000000005</v>
      </c>
      <c r="L411" s="8" t="s">
        <v>3803</v>
      </c>
      <c r="M411" s="8" t="s">
        <v>3803</v>
      </c>
      <c r="N411" s="8" t="s">
        <v>3803</v>
      </c>
      <c r="O411" s="8" t="s">
        <v>3803</v>
      </c>
      <c r="P411" s="8" t="s">
        <v>3803</v>
      </c>
      <c r="Q411" s="8" t="s">
        <v>3803</v>
      </c>
      <c r="R411" s="11" t="str">
        <f t="shared" si="19"/>
        <v/>
      </c>
      <c r="S411" s="8" t="s">
        <v>3803</v>
      </c>
      <c r="T411" s="8" t="s">
        <v>3803</v>
      </c>
      <c r="U411" s="11" t="str">
        <f t="shared" si="18"/>
        <v/>
      </c>
      <c r="V411" s="13" t="str">
        <f t="shared" si="20"/>
        <v/>
      </c>
      <c r="X411" s="8">
        <v>1</v>
      </c>
    </row>
    <row r="412" spans="1:24" s="8" customFormat="1" ht="17.100000000000001" customHeight="1" x14ac:dyDescent="0.3">
      <c r="A412" s="5" t="s">
        <v>128</v>
      </c>
      <c r="B412" s="5" t="s">
        <v>5542</v>
      </c>
      <c r="C412" s="8" t="s">
        <v>3763</v>
      </c>
      <c r="D412" s="8" t="s">
        <v>3764</v>
      </c>
      <c r="E412" s="5" t="s">
        <v>129</v>
      </c>
      <c r="F412" s="8" t="s">
        <v>103</v>
      </c>
      <c r="G412" s="9" t="s">
        <v>104</v>
      </c>
      <c r="H412" s="5" t="s">
        <v>5177</v>
      </c>
      <c r="I412" s="8" t="s">
        <v>130</v>
      </c>
      <c r="J412" s="5">
        <v>3</v>
      </c>
      <c r="K412" s="5">
        <v>828.07159999999999</v>
      </c>
      <c r="L412" s="5">
        <v>25.286200000000001</v>
      </c>
      <c r="M412" s="5">
        <v>25.127500000000001</v>
      </c>
      <c r="N412" s="5">
        <v>25.215299999999999</v>
      </c>
      <c r="O412" s="5">
        <v>25.340699999999998</v>
      </c>
      <c r="P412" s="5">
        <v>42061</v>
      </c>
      <c r="Q412" s="5">
        <v>66437</v>
      </c>
      <c r="R412" s="11">
        <f t="shared" si="19"/>
        <v>54249</v>
      </c>
      <c r="S412" s="5">
        <v>42440</v>
      </c>
      <c r="T412" s="5">
        <v>28345</v>
      </c>
      <c r="U412" s="11">
        <f t="shared" si="18"/>
        <v>35392.5</v>
      </c>
      <c r="V412" s="13">
        <f t="shared" si="20"/>
        <v>0.65240833932422715</v>
      </c>
      <c r="X412" s="8">
        <v>1</v>
      </c>
    </row>
    <row r="413" spans="1:24" s="8" customFormat="1" ht="17.100000000000001" customHeight="1" x14ac:dyDescent="0.3">
      <c r="A413" s="5" t="s">
        <v>4692</v>
      </c>
      <c r="B413" s="5" t="s">
        <v>131</v>
      </c>
      <c r="C413" s="8" t="s">
        <v>3763</v>
      </c>
      <c r="D413" s="8" t="s">
        <v>3764</v>
      </c>
      <c r="E413" s="5" t="s">
        <v>132</v>
      </c>
      <c r="F413" s="8" t="s">
        <v>103</v>
      </c>
      <c r="G413" s="9" t="s">
        <v>104</v>
      </c>
      <c r="H413" s="5" t="s">
        <v>5177</v>
      </c>
      <c r="I413" s="8" t="s">
        <v>133</v>
      </c>
      <c r="J413" s="5">
        <v>3</v>
      </c>
      <c r="K413" s="5">
        <v>697.34879999999998</v>
      </c>
      <c r="L413" s="5">
        <v>28.7883</v>
      </c>
      <c r="M413" s="5">
        <v>28.6007</v>
      </c>
      <c r="N413" s="5">
        <v>28.734500000000001</v>
      </c>
      <c r="O413" s="5">
        <v>28.811</v>
      </c>
      <c r="P413" s="5">
        <v>1435150</v>
      </c>
      <c r="Q413" s="5">
        <v>729465</v>
      </c>
      <c r="R413" s="11">
        <f t="shared" si="19"/>
        <v>1082307.5</v>
      </c>
      <c r="S413" s="5">
        <v>939876</v>
      </c>
      <c r="T413" s="5">
        <v>550349</v>
      </c>
      <c r="U413" s="11">
        <f t="shared" si="18"/>
        <v>745112.5</v>
      </c>
      <c r="V413" s="13">
        <f t="shared" si="20"/>
        <v>0.68844806120256952</v>
      </c>
      <c r="X413" s="8">
        <v>5</v>
      </c>
    </row>
    <row r="414" spans="1:24" s="8" customFormat="1" ht="17.100000000000001" customHeight="1" x14ac:dyDescent="0.3">
      <c r="A414" s="5" t="s">
        <v>4699</v>
      </c>
      <c r="B414" s="5" t="s">
        <v>134</v>
      </c>
      <c r="C414" s="8" t="s">
        <v>135</v>
      </c>
      <c r="D414" s="9" t="s">
        <v>136</v>
      </c>
      <c r="E414" s="5" t="s">
        <v>137</v>
      </c>
      <c r="F414" s="8" t="s">
        <v>138</v>
      </c>
      <c r="G414" s="9" t="s">
        <v>139</v>
      </c>
      <c r="H414" s="5" t="s">
        <v>5483</v>
      </c>
      <c r="I414" s="8" t="s">
        <v>140</v>
      </c>
      <c r="J414" s="5">
        <v>3</v>
      </c>
      <c r="K414" s="5">
        <v>731.67020000000002</v>
      </c>
      <c r="L414" s="5">
        <v>15.6684</v>
      </c>
      <c r="M414" s="5">
        <v>15.51</v>
      </c>
      <c r="N414" s="5">
        <v>15.9246</v>
      </c>
      <c r="O414" s="5">
        <v>15.8705</v>
      </c>
      <c r="P414" s="5">
        <v>115774</v>
      </c>
      <c r="Q414" s="5">
        <v>91047</v>
      </c>
      <c r="R414" s="11">
        <f t="shared" si="19"/>
        <v>103410.5</v>
      </c>
      <c r="S414" s="5">
        <v>17541</v>
      </c>
      <c r="T414" s="5">
        <v>8627</v>
      </c>
      <c r="U414" s="11">
        <f t="shared" si="18"/>
        <v>13084</v>
      </c>
      <c r="V414" s="13">
        <f t="shared" si="20"/>
        <v>0.12652486933145088</v>
      </c>
      <c r="X414" s="8">
        <v>1</v>
      </c>
    </row>
    <row r="415" spans="1:24" s="8" customFormat="1" ht="17.100000000000001" customHeight="1" x14ac:dyDescent="0.3">
      <c r="A415" s="5" t="s">
        <v>141</v>
      </c>
      <c r="B415" s="5" t="s">
        <v>142</v>
      </c>
      <c r="C415" s="8" t="s">
        <v>135</v>
      </c>
      <c r="D415" s="9" t="s">
        <v>136</v>
      </c>
      <c r="E415" s="5" t="s">
        <v>143</v>
      </c>
      <c r="F415" s="8" t="s">
        <v>138</v>
      </c>
      <c r="G415" s="9" t="s">
        <v>139</v>
      </c>
      <c r="H415" s="5" t="s">
        <v>5483</v>
      </c>
      <c r="I415" s="8" t="s">
        <v>144</v>
      </c>
      <c r="J415" s="5">
        <v>3</v>
      </c>
      <c r="K415" s="5">
        <v>662.31650000000002</v>
      </c>
      <c r="L415" s="5">
        <v>15.837400000000001</v>
      </c>
      <c r="M415" s="5">
        <v>15.6846</v>
      </c>
      <c r="N415" s="5">
        <v>16.097799999999999</v>
      </c>
      <c r="O415" s="5">
        <v>15.928100000000001</v>
      </c>
      <c r="P415" s="5">
        <v>449297</v>
      </c>
      <c r="Q415" s="5">
        <v>350773</v>
      </c>
      <c r="R415" s="11">
        <f t="shared" si="19"/>
        <v>400035</v>
      </c>
      <c r="S415" s="5">
        <v>61869</v>
      </c>
      <c r="T415" s="5">
        <v>44228</v>
      </c>
      <c r="U415" s="11">
        <f t="shared" si="18"/>
        <v>53048.5</v>
      </c>
      <c r="V415" s="13">
        <f t="shared" si="20"/>
        <v>0.1326096466559176</v>
      </c>
      <c r="X415" s="8">
        <v>2</v>
      </c>
    </row>
    <row r="416" spans="1:24" s="7" customFormat="1" ht="17.100000000000001" customHeight="1" x14ac:dyDescent="0.3">
      <c r="A416" s="5" t="s">
        <v>145</v>
      </c>
      <c r="B416" s="6" t="s">
        <v>146</v>
      </c>
      <c r="R416" s="11" t="str">
        <f t="shared" si="19"/>
        <v/>
      </c>
      <c r="U416" s="11" t="str">
        <f t="shared" si="18"/>
        <v/>
      </c>
      <c r="V416" s="13" t="str">
        <f t="shared" si="20"/>
        <v/>
      </c>
      <c r="W416" s="8"/>
    </row>
    <row r="417" spans="1:24" s="8" customFormat="1" ht="17.100000000000001" customHeight="1" x14ac:dyDescent="0.3">
      <c r="A417" s="5" t="s">
        <v>147</v>
      </c>
      <c r="B417" s="5" t="s">
        <v>148</v>
      </c>
      <c r="C417" s="8" t="s">
        <v>149</v>
      </c>
      <c r="D417" s="8" t="s">
        <v>150</v>
      </c>
      <c r="E417" s="5" t="s">
        <v>5318</v>
      </c>
      <c r="F417" s="8" t="s">
        <v>151</v>
      </c>
      <c r="G417" s="9" t="s">
        <v>152</v>
      </c>
      <c r="H417" s="5" t="s">
        <v>5574</v>
      </c>
      <c r="I417" s="8" t="s">
        <v>153</v>
      </c>
      <c r="J417" s="5">
        <v>3</v>
      </c>
      <c r="K417" s="5">
        <v>456.89060000000001</v>
      </c>
      <c r="L417" s="5">
        <v>0</v>
      </c>
      <c r="M417" s="5">
        <v>36.414299999999997</v>
      </c>
      <c r="N417" s="5">
        <v>35.975200000000001</v>
      </c>
      <c r="O417" s="5">
        <v>36.0092</v>
      </c>
      <c r="P417" s="5">
        <v>0</v>
      </c>
      <c r="Q417" s="5">
        <v>23105</v>
      </c>
      <c r="R417" s="11">
        <f t="shared" si="19"/>
        <v>11552.5</v>
      </c>
      <c r="S417" s="5">
        <v>179120</v>
      </c>
      <c r="T417" s="5">
        <v>159664</v>
      </c>
      <c r="U417" s="11">
        <f t="shared" si="18"/>
        <v>169392</v>
      </c>
      <c r="V417" s="13">
        <f t="shared" si="20"/>
        <v>14.662800259684051</v>
      </c>
      <c r="X417" s="8">
        <v>2</v>
      </c>
    </row>
    <row r="418" spans="1:24" s="7" customFormat="1" ht="17.100000000000001" customHeight="1" x14ac:dyDescent="0.3">
      <c r="A418" s="5" t="s">
        <v>4702</v>
      </c>
      <c r="B418" s="6" t="s">
        <v>154</v>
      </c>
      <c r="R418" s="11" t="str">
        <f t="shared" si="19"/>
        <v/>
      </c>
      <c r="U418" s="11" t="str">
        <f t="shared" si="18"/>
        <v/>
      </c>
      <c r="V418" s="13" t="str">
        <f t="shared" si="20"/>
        <v/>
      </c>
      <c r="W418" s="8"/>
    </row>
    <row r="419" spans="1:24" s="8" customFormat="1" ht="17.100000000000001" customHeight="1" x14ac:dyDescent="0.3">
      <c r="A419" s="5" t="s">
        <v>4709</v>
      </c>
      <c r="B419" s="5" t="s">
        <v>155</v>
      </c>
      <c r="C419" s="8" t="s">
        <v>156</v>
      </c>
      <c r="D419" s="8" t="s">
        <v>3663</v>
      </c>
      <c r="E419" s="5" t="s">
        <v>3664</v>
      </c>
      <c r="F419" s="8" t="s">
        <v>3665</v>
      </c>
      <c r="G419" s="9" t="s">
        <v>3666</v>
      </c>
      <c r="H419" s="5" t="s">
        <v>1971</v>
      </c>
      <c r="I419" s="8" t="s">
        <v>3667</v>
      </c>
      <c r="J419" s="5">
        <v>2</v>
      </c>
      <c r="K419" s="5">
        <v>677.34429999999998</v>
      </c>
      <c r="L419" s="5">
        <v>46.53</v>
      </c>
      <c r="M419" s="5">
        <v>46.531700000000001</v>
      </c>
      <c r="N419" s="5">
        <v>46.509700000000002</v>
      </c>
      <c r="O419" s="5">
        <v>46.4587</v>
      </c>
      <c r="P419" s="5">
        <v>372264</v>
      </c>
      <c r="Q419" s="5">
        <v>237892</v>
      </c>
      <c r="R419" s="11">
        <f t="shared" si="19"/>
        <v>305078</v>
      </c>
      <c r="S419" s="5">
        <v>2108410</v>
      </c>
      <c r="T419" s="5">
        <v>1568000</v>
      </c>
      <c r="U419" s="11">
        <f t="shared" si="18"/>
        <v>1838205</v>
      </c>
      <c r="V419" s="13">
        <f t="shared" si="20"/>
        <v>6.0253607274205283</v>
      </c>
      <c r="X419" s="8">
        <v>6</v>
      </c>
    </row>
    <row r="420" spans="1:24" s="8" customFormat="1" ht="17.100000000000001" customHeight="1" x14ac:dyDescent="0.3">
      <c r="A420" s="5" t="s">
        <v>3668</v>
      </c>
      <c r="B420" s="5" t="s">
        <v>3669</v>
      </c>
      <c r="C420" s="8" t="s">
        <v>3670</v>
      </c>
      <c r="D420" s="8" t="s">
        <v>3671</v>
      </c>
      <c r="E420" s="5" t="s">
        <v>3672</v>
      </c>
      <c r="F420" s="8" t="s">
        <v>3673</v>
      </c>
      <c r="G420" s="9" t="s">
        <v>3674</v>
      </c>
      <c r="H420" s="5" t="s">
        <v>5397</v>
      </c>
      <c r="I420" s="8" t="s">
        <v>3675</v>
      </c>
      <c r="J420" s="5">
        <v>4</v>
      </c>
      <c r="K420" s="5">
        <v>679.57690000000002</v>
      </c>
      <c r="L420" s="5">
        <v>18.194199999999999</v>
      </c>
      <c r="M420" s="5">
        <v>17.8415</v>
      </c>
      <c r="N420" s="5">
        <v>18.4087</v>
      </c>
      <c r="O420" s="5">
        <v>18.269300000000001</v>
      </c>
      <c r="P420" s="5">
        <v>31583</v>
      </c>
      <c r="Q420" s="5">
        <v>42468</v>
      </c>
      <c r="R420" s="11">
        <f t="shared" si="19"/>
        <v>37025.5</v>
      </c>
      <c r="S420" s="5">
        <v>40560</v>
      </c>
      <c r="T420" s="5">
        <v>12613</v>
      </c>
      <c r="U420" s="11">
        <f t="shared" si="18"/>
        <v>26586.5</v>
      </c>
      <c r="V420" s="13">
        <f t="shared" si="20"/>
        <v>0.71805917543314746</v>
      </c>
      <c r="X420" s="8">
        <v>3</v>
      </c>
    </row>
    <row r="421" spans="1:24" s="8" customFormat="1" ht="17.100000000000001" customHeight="1" x14ac:dyDescent="0.3">
      <c r="A421" s="5" t="s">
        <v>4713</v>
      </c>
      <c r="B421" s="5" t="s">
        <v>3676</v>
      </c>
      <c r="C421" s="8" t="s">
        <v>3677</v>
      </c>
      <c r="D421" s="8" t="s">
        <v>3678</v>
      </c>
      <c r="E421" s="5" t="s">
        <v>3679</v>
      </c>
      <c r="F421" s="8" t="s">
        <v>3680</v>
      </c>
      <c r="G421" s="9" t="s">
        <v>3681</v>
      </c>
      <c r="H421" s="5" t="s">
        <v>5316</v>
      </c>
      <c r="I421" s="8" t="s">
        <v>3682</v>
      </c>
      <c r="J421" s="5">
        <v>4</v>
      </c>
      <c r="K421" s="5">
        <v>857.71169999999995</v>
      </c>
      <c r="L421" s="5">
        <v>35.975299999999997</v>
      </c>
      <c r="M421" s="5">
        <v>36.302199999999999</v>
      </c>
      <c r="N421" s="5">
        <v>0</v>
      </c>
      <c r="O421" s="5">
        <v>0</v>
      </c>
      <c r="P421" s="5">
        <v>146300</v>
      </c>
      <c r="Q421" s="5">
        <v>74323</v>
      </c>
      <c r="R421" s="11">
        <f t="shared" si="19"/>
        <v>110311.5</v>
      </c>
      <c r="S421" s="5">
        <v>0</v>
      </c>
      <c r="T421" s="5">
        <v>0</v>
      </c>
      <c r="U421" s="11">
        <f t="shared" si="18"/>
        <v>0</v>
      </c>
      <c r="V421" s="13">
        <f t="shared" si="20"/>
        <v>0</v>
      </c>
      <c r="X421" s="8">
        <v>3</v>
      </c>
    </row>
    <row r="422" spans="1:24" s="8" customFormat="1" ht="17.100000000000001" customHeight="1" x14ac:dyDescent="0.3">
      <c r="A422" s="5" t="s">
        <v>3683</v>
      </c>
      <c r="B422" s="5" t="s">
        <v>3684</v>
      </c>
      <c r="C422" s="8" t="s">
        <v>3677</v>
      </c>
      <c r="D422" s="8" t="s">
        <v>3678</v>
      </c>
      <c r="E422" s="5" t="s">
        <v>3685</v>
      </c>
      <c r="F422" s="8" t="s">
        <v>3680</v>
      </c>
      <c r="G422" s="9" t="s">
        <v>3681</v>
      </c>
      <c r="H422" s="5" t="s">
        <v>5316</v>
      </c>
      <c r="I422" s="8" t="s">
        <v>3686</v>
      </c>
      <c r="J422" s="5">
        <v>4</v>
      </c>
      <c r="K422" s="5">
        <v>857.71169999999995</v>
      </c>
      <c r="L422" s="8" t="s">
        <v>3803</v>
      </c>
      <c r="M422" s="8" t="s">
        <v>3803</v>
      </c>
      <c r="N422" s="8" t="s">
        <v>3803</v>
      </c>
      <c r="O422" s="8" t="s">
        <v>3803</v>
      </c>
      <c r="P422" s="8" t="s">
        <v>3803</v>
      </c>
      <c r="Q422" s="8" t="s">
        <v>3803</v>
      </c>
      <c r="R422" s="11" t="str">
        <f t="shared" si="19"/>
        <v/>
      </c>
      <c r="S422" s="8" t="s">
        <v>3803</v>
      </c>
      <c r="T422" s="8" t="s">
        <v>3803</v>
      </c>
      <c r="U422" s="11" t="str">
        <f t="shared" si="18"/>
        <v/>
      </c>
      <c r="V422" s="13" t="str">
        <f t="shared" si="20"/>
        <v/>
      </c>
      <c r="X422" s="8">
        <v>2</v>
      </c>
    </row>
    <row r="423" spans="1:24" s="8" customFormat="1" ht="17.100000000000001" customHeight="1" x14ac:dyDescent="0.3">
      <c r="A423" s="5" t="s">
        <v>3687</v>
      </c>
      <c r="B423" s="5" t="s">
        <v>3688</v>
      </c>
      <c r="C423" s="8" t="s">
        <v>3689</v>
      </c>
      <c r="D423" s="8" t="s">
        <v>3690</v>
      </c>
      <c r="E423" s="5" t="s">
        <v>3691</v>
      </c>
      <c r="F423" s="8" t="s">
        <v>3692</v>
      </c>
      <c r="G423" s="9" t="s">
        <v>3693</v>
      </c>
      <c r="H423" s="5" t="s">
        <v>5389</v>
      </c>
      <c r="I423" s="8" t="s">
        <v>3694</v>
      </c>
      <c r="J423" s="5">
        <v>3</v>
      </c>
      <c r="K423" s="5">
        <v>540.94299999999998</v>
      </c>
      <c r="L423" s="5">
        <v>26.4817</v>
      </c>
      <c r="M423" s="5">
        <v>26.371500000000001</v>
      </c>
      <c r="N423" s="5">
        <v>26.5183</v>
      </c>
      <c r="O423" s="5">
        <v>26.5122</v>
      </c>
      <c r="P423" s="5">
        <v>910737</v>
      </c>
      <c r="Q423" s="5">
        <v>543370</v>
      </c>
      <c r="R423" s="11">
        <f t="shared" si="19"/>
        <v>727053.5</v>
      </c>
      <c r="S423" s="5">
        <v>614148</v>
      </c>
      <c r="T423" s="5">
        <v>397898</v>
      </c>
      <c r="U423" s="11">
        <f t="shared" si="18"/>
        <v>506023</v>
      </c>
      <c r="V423" s="13">
        <f t="shared" si="20"/>
        <v>0.69599142291454485</v>
      </c>
      <c r="X423" s="8">
        <v>5</v>
      </c>
    </row>
    <row r="424" spans="1:24" s="8" customFormat="1" ht="17.100000000000001" customHeight="1" x14ac:dyDescent="0.3">
      <c r="A424" s="5" t="s">
        <v>4716</v>
      </c>
      <c r="B424" s="5" t="s">
        <v>3695</v>
      </c>
      <c r="C424" s="8" t="s">
        <v>3696</v>
      </c>
      <c r="D424" s="8" t="s">
        <v>3697</v>
      </c>
      <c r="E424" s="5" t="s">
        <v>3698</v>
      </c>
      <c r="F424" s="8" t="s">
        <v>3699</v>
      </c>
      <c r="G424" s="9" t="s">
        <v>3700</v>
      </c>
      <c r="H424" s="5" t="s">
        <v>5589</v>
      </c>
      <c r="I424" s="8" t="s">
        <v>3701</v>
      </c>
      <c r="J424" s="5">
        <v>4</v>
      </c>
      <c r="K424" s="5">
        <v>807.63850000000002</v>
      </c>
      <c r="L424" s="5">
        <v>39.348500000000001</v>
      </c>
      <c r="M424" s="5">
        <v>39.208500000000001</v>
      </c>
      <c r="N424" s="5">
        <v>39.318199999999997</v>
      </c>
      <c r="O424" s="5">
        <v>39.127299999999998</v>
      </c>
      <c r="P424" s="5">
        <v>201256</v>
      </c>
      <c r="Q424" s="5">
        <v>89177</v>
      </c>
      <c r="R424" s="11">
        <f t="shared" si="19"/>
        <v>145216.5</v>
      </c>
      <c r="S424" s="5">
        <v>260464</v>
      </c>
      <c r="T424" s="5">
        <v>166482</v>
      </c>
      <c r="U424" s="11">
        <f t="shared" si="18"/>
        <v>213473</v>
      </c>
      <c r="V424" s="13">
        <f t="shared" si="20"/>
        <v>1.4700326753502528</v>
      </c>
      <c r="X424" s="8">
        <v>3</v>
      </c>
    </row>
    <row r="425" spans="1:24" s="8" customFormat="1" ht="17.100000000000001" customHeight="1" x14ac:dyDescent="0.3">
      <c r="A425" s="5" t="s">
        <v>3702</v>
      </c>
      <c r="B425" s="5" t="s">
        <v>3703</v>
      </c>
      <c r="C425" s="8" t="s">
        <v>3696</v>
      </c>
      <c r="D425" s="8" t="s">
        <v>3697</v>
      </c>
      <c r="E425" s="5" t="s">
        <v>3704</v>
      </c>
      <c r="F425" s="8" t="s">
        <v>3699</v>
      </c>
      <c r="G425" s="9" t="s">
        <v>3700</v>
      </c>
      <c r="H425" s="5" t="s">
        <v>5589</v>
      </c>
      <c r="I425" s="8" t="s">
        <v>3705</v>
      </c>
      <c r="J425" s="5">
        <v>4</v>
      </c>
      <c r="K425" s="5">
        <v>807.63850000000002</v>
      </c>
      <c r="L425" s="8" t="s">
        <v>3803</v>
      </c>
      <c r="M425" s="8" t="s">
        <v>3803</v>
      </c>
      <c r="N425" s="8" t="s">
        <v>3803</v>
      </c>
      <c r="O425" s="8" t="s">
        <v>3803</v>
      </c>
      <c r="P425" s="8" t="s">
        <v>3803</v>
      </c>
      <c r="Q425" s="8" t="s">
        <v>3803</v>
      </c>
      <c r="R425" s="11" t="str">
        <f t="shared" si="19"/>
        <v/>
      </c>
      <c r="S425" s="8" t="s">
        <v>3803</v>
      </c>
      <c r="T425" s="8" t="s">
        <v>3803</v>
      </c>
      <c r="U425" s="11" t="str">
        <f t="shared" si="18"/>
        <v/>
      </c>
      <c r="V425" s="13" t="str">
        <f t="shared" si="20"/>
        <v/>
      </c>
      <c r="X425" s="8">
        <v>1</v>
      </c>
    </row>
    <row r="426" spans="1:24" s="8" customFormat="1" ht="17.100000000000001" customHeight="1" x14ac:dyDescent="0.3">
      <c r="A426" s="5" t="s">
        <v>4723</v>
      </c>
      <c r="B426" s="5" t="s">
        <v>3706</v>
      </c>
      <c r="C426" s="8" t="s">
        <v>3696</v>
      </c>
      <c r="D426" s="8" t="s">
        <v>3697</v>
      </c>
      <c r="E426" s="5" t="s">
        <v>3707</v>
      </c>
      <c r="F426" s="8" t="s">
        <v>3699</v>
      </c>
      <c r="G426" s="9" t="s">
        <v>3700</v>
      </c>
      <c r="H426" s="5" t="s">
        <v>5589</v>
      </c>
      <c r="I426" s="8" t="s">
        <v>3708</v>
      </c>
      <c r="J426" s="5">
        <v>4</v>
      </c>
      <c r="K426" s="5">
        <v>787.64689999999996</v>
      </c>
      <c r="L426" s="5">
        <v>36.395200000000003</v>
      </c>
      <c r="M426" s="5">
        <v>36.359200000000001</v>
      </c>
      <c r="N426" s="5">
        <v>36.400799999999997</v>
      </c>
      <c r="O426" s="5">
        <v>36.656700000000001</v>
      </c>
      <c r="P426" s="5">
        <v>97904</v>
      </c>
      <c r="Q426" s="5">
        <v>73194</v>
      </c>
      <c r="R426" s="11">
        <f t="shared" si="19"/>
        <v>85549</v>
      </c>
      <c r="S426" s="5">
        <v>123755</v>
      </c>
      <c r="T426" s="5">
        <v>102098</v>
      </c>
      <c r="U426" s="11">
        <f t="shared" si="18"/>
        <v>112926.5</v>
      </c>
      <c r="V426" s="13">
        <f t="shared" si="20"/>
        <v>1.3200212743573858</v>
      </c>
      <c r="X426" s="8">
        <v>2</v>
      </c>
    </row>
    <row r="427" spans="1:24" s="8" customFormat="1" ht="17.100000000000001" customHeight="1" x14ac:dyDescent="0.3">
      <c r="A427" s="5" t="s">
        <v>4731</v>
      </c>
      <c r="B427" s="5" t="s">
        <v>3709</v>
      </c>
      <c r="C427" s="8" t="s">
        <v>3710</v>
      </c>
      <c r="D427" s="8" t="s">
        <v>3711</v>
      </c>
      <c r="E427" s="5" t="s">
        <v>4554</v>
      </c>
      <c r="F427" s="8" t="s">
        <v>3712</v>
      </c>
      <c r="G427" s="9" t="s">
        <v>3713</v>
      </c>
      <c r="H427" s="5" t="s">
        <v>2054</v>
      </c>
      <c r="I427" s="8" t="s">
        <v>3714</v>
      </c>
      <c r="J427" s="5">
        <v>5</v>
      </c>
      <c r="K427" s="5">
        <v>813.98779999999999</v>
      </c>
      <c r="L427" s="8" t="s">
        <v>3803</v>
      </c>
      <c r="M427" s="8" t="s">
        <v>3803</v>
      </c>
      <c r="N427" s="8" t="s">
        <v>3803</v>
      </c>
      <c r="O427" s="8" t="s">
        <v>3803</v>
      </c>
      <c r="P427" s="8" t="s">
        <v>3803</v>
      </c>
      <c r="Q427" s="8" t="s">
        <v>3803</v>
      </c>
      <c r="R427" s="11" t="str">
        <f t="shared" si="19"/>
        <v/>
      </c>
      <c r="S427" s="8" t="s">
        <v>3803</v>
      </c>
      <c r="T427" s="8" t="s">
        <v>3803</v>
      </c>
      <c r="U427" s="11" t="str">
        <f t="shared" si="18"/>
        <v/>
      </c>
      <c r="V427" s="13" t="str">
        <f t="shared" si="20"/>
        <v/>
      </c>
      <c r="X427" s="8">
        <v>1</v>
      </c>
    </row>
    <row r="428" spans="1:24" s="8" customFormat="1" ht="17.100000000000001" customHeight="1" x14ac:dyDescent="0.3">
      <c r="A428" s="5" t="s">
        <v>3715</v>
      </c>
      <c r="B428" s="5" t="s">
        <v>3716</v>
      </c>
      <c r="C428" s="8" t="s">
        <v>3717</v>
      </c>
      <c r="D428" s="9" t="s">
        <v>3718</v>
      </c>
      <c r="E428" s="5" t="s">
        <v>3668</v>
      </c>
      <c r="F428" s="8" t="s">
        <v>3719</v>
      </c>
      <c r="G428" s="9" t="s">
        <v>3720</v>
      </c>
      <c r="H428" s="5" t="s">
        <v>5254</v>
      </c>
      <c r="I428" s="8" t="s">
        <v>3721</v>
      </c>
      <c r="J428" s="5">
        <v>3</v>
      </c>
      <c r="K428" s="5">
        <v>700.02419999999995</v>
      </c>
      <c r="L428" s="5">
        <v>24.930800000000001</v>
      </c>
      <c r="M428" s="5">
        <v>24.799199999999999</v>
      </c>
      <c r="N428" s="5">
        <v>24.874199999999998</v>
      </c>
      <c r="O428" s="5">
        <v>24.956299999999999</v>
      </c>
      <c r="P428" s="5">
        <v>1021900</v>
      </c>
      <c r="Q428" s="5">
        <v>304820</v>
      </c>
      <c r="R428" s="11">
        <f t="shared" si="19"/>
        <v>663360</v>
      </c>
      <c r="S428" s="5">
        <v>117710</v>
      </c>
      <c r="T428" s="5">
        <v>193629</v>
      </c>
      <c r="U428" s="11">
        <f t="shared" si="18"/>
        <v>155669.5</v>
      </c>
      <c r="V428" s="13">
        <f t="shared" si="20"/>
        <v>0.23466820429329474</v>
      </c>
      <c r="X428" s="8">
        <v>3</v>
      </c>
    </row>
    <row r="429" spans="1:24" s="8" customFormat="1" ht="17.100000000000001" customHeight="1" x14ac:dyDescent="0.3">
      <c r="A429" s="5" t="s">
        <v>4735</v>
      </c>
      <c r="B429" s="5" t="s">
        <v>3722</v>
      </c>
      <c r="C429" s="8" t="s">
        <v>3717</v>
      </c>
      <c r="D429" s="9" t="s">
        <v>3718</v>
      </c>
      <c r="E429" s="5" t="s">
        <v>3723</v>
      </c>
      <c r="F429" s="8" t="s">
        <v>3719</v>
      </c>
      <c r="G429" s="9" t="s">
        <v>3720</v>
      </c>
      <c r="H429" s="5" t="s">
        <v>5254</v>
      </c>
      <c r="I429" s="8" t="s">
        <v>3724</v>
      </c>
      <c r="J429" s="5">
        <v>2</v>
      </c>
      <c r="K429" s="5">
        <v>662.31880000000001</v>
      </c>
      <c r="L429" s="8" t="s">
        <v>3803</v>
      </c>
      <c r="M429" s="8" t="s">
        <v>3803</v>
      </c>
      <c r="N429" s="8" t="s">
        <v>3803</v>
      </c>
      <c r="O429" s="8" t="s">
        <v>3803</v>
      </c>
      <c r="P429" s="8" t="s">
        <v>3803</v>
      </c>
      <c r="Q429" s="8" t="s">
        <v>3803</v>
      </c>
      <c r="R429" s="11" t="str">
        <f t="shared" si="19"/>
        <v/>
      </c>
      <c r="S429" s="8" t="s">
        <v>3803</v>
      </c>
      <c r="T429" s="8" t="s">
        <v>3803</v>
      </c>
      <c r="U429" s="11" t="str">
        <f t="shared" si="18"/>
        <v/>
      </c>
      <c r="V429" s="13" t="str">
        <f t="shared" si="20"/>
        <v/>
      </c>
      <c r="X429" s="8">
        <v>2</v>
      </c>
    </row>
    <row r="430" spans="1:24" s="8" customFormat="1" ht="17.100000000000001" customHeight="1" x14ac:dyDescent="0.3">
      <c r="A430" s="5" t="s">
        <v>4588</v>
      </c>
      <c r="B430" s="5" t="s">
        <v>3725</v>
      </c>
      <c r="C430" s="8" t="s">
        <v>3726</v>
      </c>
      <c r="D430" s="8" t="s">
        <v>3727</v>
      </c>
      <c r="E430" s="5" t="s">
        <v>3728</v>
      </c>
      <c r="F430" s="8" t="s">
        <v>3729</v>
      </c>
      <c r="G430" s="9" t="s">
        <v>3730</v>
      </c>
      <c r="H430" s="5" t="s">
        <v>5228</v>
      </c>
      <c r="I430" s="8" t="s">
        <v>3731</v>
      </c>
      <c r="J430" s="5">
        <v>3</v>
      </c>
      <c r="K430" s="5">
        <v>760.04579999999999</v>
      </c>
      <c r="L430" s="5">
        <v>23.087700000000002</v>
      </c>
      <c r="M430" s="5">
        <v>23.244499999999999</v>
      </c>
      <c r="N430" s="5">
        <v>23.511500000000002</v>
      </c>
      <c r="O430" s="5">
        <v>23.464500000000001</v>
      </c>
      <c r="P430" s="5">
        <v>277353</v>
      </c>
      <c r="Q430" s="5">
        <v>267451</v>
      </c>
      <c r="R430" s="11">
        <f t="shared" si="19"/>
        <v>272402</v>
      </c>
      <c r="S430" s="5">
        <v>375304</v>
      </c>
      <c r="T430" s="5">
        <v>596360</v>
      </c>
      <c r="U430" s="11">
        <f t="shared" si="18"/>
        <v>485832</v>
      </c>
      <c r="V430" s="13">
        <f t="shared" si="20"/>
        <v>1.783511134279484</v>
      </c>
      <c r="X430" s="8">
        <v>21</v>
      </c>
    </row>
    <row r="431" spans="1:24" s="8" customFormat="1" ht="17.100000000000001" customHeight="1" x14ac:dyDescent="0.3">
      <c r="A431" s="5" t="s">
        <v>4670</v>
      </c>
      <c r="B431" s="5" t="s">
        <v>3732</v>
      </c>
      <c r="C431" s="8" t="s">
        <v>3726</v>
      </c>
      <c r="D431" s="8" t="s">
        <v>3727</v>
      </c>
      <c r="E431" s="5" t="s">
        <v>3966</v>
      </c>
      <c r="F431" s="8" t="s">
        <v>3729</v>
      </c>
      <c r="G431" s="9" t="s">
        <v>3730</v>
      </c>
      <c r="H431" s="5" t="s">
        <v>5228</v>
      </c>
      <c r="I431" s="8" t="s">
        <v>3587</v>
      </c>
      <c r="J431" s="5">
        <v>4</v>
      </c>
      <c r="K431" s="5">
        <v>876.45150000000001</v>
      </c>
      <c r="L431" s="8" t="s">
        <v>3803</v>
      </c>
      <c r="M431" s="8" t="s">
        <v>3803</v>
      </c>
      <c r="N431" s="8" t="s">
        <v>3803</v>
      </c>
      <c r="O431" s="8" t="s">
        <v>3803</v>
      </c>
      <c r="P431" s="8" t="s">
        <v>3803</v>
      </c>
      <c r="Q431" s="8" t="s">
        <v>3803</v>
      </c>
      <c r="R431" s="11" t="str">
        <f t="shared" si="19"/>
        <v/>
      </c>
      <c r="S431" s="8" t="s">
        <v>3803</v>
      </c>
      <c r="T431" s="8" t="s">
        <v>3803</v>
      </c>
      <c r="U431" s="11" t="str">
        <f t="shared" si="18"/>
        <v/>
      </c>
      <c r="V431" s="13" t="str">
        <f t="shared" si="20"/>
        <v/>
      </c>
      <c r="X431" s="8">
        <v>3</v>
      </c>
    </row>
    <row r="432" spans="1:24" s="8" customFormat="1" ht="17.100000000000001" customHeight="1" x14ac:dyDescent="0.3">
      <c r="A432" s="5" t="s">
        <v>3588</v>
      </c>
      <c r="B432" s="5" t="s">
        <v>3589</v>
      </c>
      <c r="C432" s="8" t="s">
        <v>3590</v>
      </c>
      <c r="D432" s="8" t="s">
        <v>3591</v>
      </c>
      <c r="E432" s="5" t="s">
        <v>3592</v>
      </c>
      <c r="F432" s="8" t="s">
        <v>3593</v>
      </c>
      <c r="G432" s="9" t="s">
        <v>3594</v>
      </c>
      <c r="H432" s="5" t="s">
        <v>5281</v>
      </c>
      <c r="I432" s="8" t="s">
        <v>3595</v>
      </c>
      <c r="J432" s="5">
        <v>2</v>
      </c>
      <c r="K432" s="5">
        <v>827.87530000000004</v>
      </c>
      <c r="L432" s="5">
        <v>21.032499999999999</v>
      </c>
      <c r="M432" s="5">
        <v>20.922799999999999</v>
      </c>
      <c r="N432" s="5">
        <v>21.172799999999999</v>
      </c>
      <c r="O432" s="5">
        <v>21.162700000000001</v>
      </c>
      <c r="P432" s="5">
        <v>200269</v>
      </c>
      <c r="Q432" s="5">
        <v>141731</v>
      </c>
      <c r="R432" s="11">
        <f t="shared" si="19"/>
        <v>171000</v>
      </c>
      <c r="S432" s="5">
        <v>200506</v>
      </c>
      <c r="T432" s="5">
        <v>246304</v>
      </c>
      <c r="U432" s="11">
        <f t="shared" si="18"/>
        <v>223405</v>
      </c>
      <c r="V432" s="13">
        <f t="shared" si="20"/>
        <v>1.3064619883040935</v>
      </c>
      <c r="X432" s="8">
        <v>4</v>
      </c>
    </row>
    <row r="433" spans="1:24" s="8" customFormat="1" ht="17.100000000000001" customHeight="1" x14ac:dyDescent="0.3">
      <c r="A433" s="5" t="s">
        <v>3596</v>
      </c>
      <c r="B433" s="5" t="s">
        <v>3597</v>
      </c>
      <c r="C433" s="8" t="s">
        <v>3598</v>
      </c>
      <c r="D433" s="8" t="s">
        <v>3599</v>
      </c>
      <c r="E433" s="5" t="s">
        <v>2014</v>
      </c>
      <c r="F433" s="8" t="s">
        <v>3600</v>
      </c>
      <c r="G433" s="9" t="s">
        <v>3601</v>
      </c>
      <c r="H433" s="5" t="s">
        <v>2039</v>
      </c>
      <c r="I433" s="8" t="s">
        <v>3602</v>
      </c>
      <c r="J433" s="5">
        <v>2</v>
      </c>
      <c r="K433" s="5">
        <v>497.74509999999998</v>
      </c>
      <c r="L433" s="8" t="s">
        <v>3803</v>
      </c>
      <c r="M433" s="8" t="s">
        <v>3803</v>
      </c>
      <c r="N433" s="8" t="s">
        <v>3803</v>
      </c>
      <c r="O433" s="8" t="s">
        <v>3803</v>
      </c>
      <c r="P433" s="8" t="s">
        <v>3803</v>
      </c>
      <c r="Q433" s="8" t="s">
        <v>3803</v>
      </c>
      <c r="R433" s="11" t="str">
        <f t="shared" si="19"/>
        <v/>
      </c>
      <c r="S433" s="8" t="s">
        <v>3803</v>
      </c>
      <c r="T433" s="8" t="s">
        <v>3803</v>
      </c>
      <c r="U433" s="11" t="str">
        <f t="shared" si="18"/>
        <v/>
      </c>
      <c r="V433" s="13" t="str">
        <f t="shared" si="20"/>
        <v/>
      </c>
      <c r="X433" s="8">
        <v>1</v>
      </c>
    </row>
    <row r="434" spans="1:24" s="8" customFormat="1" ht="17.100000000000001" customHeight="1" x14ac:dyDescent="0.3">
      <c r="A434" s="5" t="s">
        <v>4593</v>
      </c>
      <c r="B434" s="5" t="s">
        <v>3603</v>
      </c>
      <c r="C434" s="8" t="s">
        <v>3604</v>
      </c>
      <c r="D434" s="8" t="s">
        <v>3605</v>
      </c>
      <c r="E434" s="5" t="s">
        <v>3606</v>
      </c>
      <c r="F434" s="8" t="s">
        <v>3607</v>
      </c>
      <c r="G434" s="9" t="s">
        <v>3608</v>
      </c>
      <c r="H434" s="5" t="s">
        <v>1987</v>
      </c>
      <c r="I434" s="8" t="s">
        <v>3609</v>
      </c>
      <c r="J434" s="5">
        <v>3</v>
      </c>
      <c r="K434" s="5">
        <v>534.58180000000004</v>
      </c>
      <c r="L434" s="8" t="s">
        <v>3803</v>
      </c>
      <c r="M434" s="8" t="s">
        <v>3803</v>
      </c>
      <c r="N434" s="8" t="s">
        <v>3803</v>
      </c>
      <c r="O434" s="8" t="s">
        <v>3803</v>
      </c>
      <c r="P434" s="8" t="s">
        <v>3803</v>
      </c>
      <c r="Q434" s="8" t="s">
        <v>3803</v>
      </c>
      <c r="R434" s="11" t="str">
        <f t="shared" si="19"/>
        <v/>
      </c>
      <c r="S434" s="8" t="s">
        <v>3803</v>
      </c>
      <c r="T434" s="8" t="s">
        <v>3803</v>
      </c>
      <c r="U434" s="11" t="str">
        <f t="shared" si="18"/>
        <v/>
      </c>
      <c r="V434" s="13" t="str">
        <f t="shared" si="20"/>
        <v/>
      </c>
      <c r="X434" s="8">
        <v>1</v>
      </c>
    </row>
    <row r="435" spans="1:24" s="8" customFormat="1" ht="17.100000000000001" customHeight="1" x14ac:dyDescent="0.3">
      <c r="A435" s="5" t="s">
        <v>3610</v>
      </c>
      <c r="B435" s="5" t="s">
        <v>3611</v>
      </c>
      <c r="C435" s="8" t="s">
        <v>3604</v>
      </c>
      <c r="D435" s="8" t="s">
        <v>3605</v>
      </c>
      <c r="E435" s="5" t="s">
        <v>3612</v>
      </c>
      <c r="F435" s="8" t="s">
        <v>3607</v>
      </c>
      <c r="G435" s="9" t="s">
        <v>3608</v>
      </c>
      <c r="H435" s="5" t="s">
        <v>1987</v>
      </c>
      <c r="I435" s="8" t="s">
        <v>3613</v>
      </c>
      <c r="J435" s="5">
        <v>3</v>
      </c>
      <c r="K435" s="5">
        <v>534.58180000000004</v>
      </c>
      <c r="L435" s="5">
        <v>14.8131</v>
      </c>
      <c r="M435" s="5">
        <v>14.808299999999999</v>
      </c>
      <c r="N435" s="5">
        <v>15.2073</v>
      </c>
      <c r="O435" s="5">
        <v>14.980700000000001</v>
      </c>
      <c r="P435" s="5">
        <v>2354840</v>
      </c>
      <c r="Q435" s="5">
        <v>1440500</v>
      </c>
      <c r="R435" s="11">
        <f t="shared" si="19"/>
        <v>1897670</v>
      </c>
      <c r="S435" s="5">
        <v>1401020</v>
      </c>
      <c r="T435" s="5">
        <v>799846</v>
      </c>
      <c r="U435" s="11">
        <f t="shared" si="18"/>
        <v>1100433</v>
      </c>
      <c r="V435" s="13">
        <f t="shared" si="20"/>
        <v>0.57988638699036188</v>
      </c>
      <c r="X435" s="8">
        <v>3</v>
      </c>
    </row>
    <row r="436" spans="1:24" s="8" customFormat="1" ht="17.100000000000001" customHeight="1" x14ac:dyDescent="0.3">
      <c r="A436" s="5" t="s">
        <v>3614</v>
      </c>
      <c r="B436" s="5" t="s">
        <v>3615</v>
      </c>
      <c r="C436" s="8" t="s">
        <v>3604</v>
      </c>
      <c r="D436" s="8" t="s">
        <v>3605</v>
      </c>
      <c r="E436" s="5" t="s">
        <v>3616</v>
      </c>
      <c r="F436" s="8" t="s">
        <v>3607</v>
      </c>
      <c r="G436" s="9" t="s">
        <v>3608</v>
      </c>
      <c r="H436" s="5" t="s">
        <v>1987</v>
      </c>
      <c r="I436" s="8" t="s">
        <v>3617</v>
      </c>
      <c r="J436" s="5">
        <v>2</v>
      </c>
      <c r="K436" s="5">
        <v>561.76880000000006</v>
      </c>
      <c r="L436" s="5">
        <v>17.7958</v>
      </c>
      <c r="M436" s="5">
        <v>17.732500000000002</v>
      </c>
      <c r="N436" s="5">
        <v>18.046800000000001</v>
      </c>
      <c r="O436" s="5">
        <v>17.968299999999999</v>
      </c>
      <c r="P436" s="5">
        <v>2450700</v>
      </c>
      <c r="Q436" s="5">
        <v>1972500</v>
      </c>
      <c r="R436" s="11">
        <f t="shared" si="19"/>
        <v>2211600</v>
      </c>
      <c r="S436" s="5">
        <v>1825200</v>
      </c>
      <c r="T436" s="5">
        <v>1771780</v>
      </c>
      <c r="U436" s="11">
        <f t="shared" si="18"/>
        <v>1798490</v>
      </c>
      <c r="V436" s="13">
        <f t="shared" si="20"/>
        <v>0.81320763248326999</v>
      </c>
      <c r="X436" s="8">
        <v>2</v>
      </c>
    </row>
    <row r="437" spans="1:24" s="8" customFormat="1" ht="17.100000000000001" customHeight="1" x14ac:dyDescent="0.3">
      <c r="A437" s="5" t="s">
        <v>3618</v>
      </c>
      <c r="B437" s="5" t="s">
        <v>3619</v>
      </c>
      <c r="C437" s="8" t="s">
        <v>3620</v>
      </c>
      <c r="D437" s="8" t="s">
        <v>3621</v>
      </c>
      <c r="E437" s="5" t="s">
        <v>5173</v>
      </c>
      <c r="F437" s="8" t="s">
        <v>3622</v>
      </c>
      <c r="G437" s="9" t="s">
        <v>3623</v>
      </c>
      <c r="H437" s="5" t="s">
        <v>5136</v>
      </c>
      <c r="I437" s="8" t="s">
        <v>3624</v>
      </c>
      <c r="J437" s="5">
        <v>2</v>
      </c>
      <c r="K437" s="5">
        <v>575.2799</v>
      </c>
      <c r="L437" s="5">
        <v>5.6638000000000002</v>
      </c>
      <c r="M437" s="5">
        <v>5.4950999999999999</v>
      </c>
      <c r="N437" s="5">
        <v>6.2907999999999999</v>
      </c>
      <c r="O437" s="5">
        <v>5.6116999999999999</v>
      </c>
      <c r="P437" s="5">
        <v>196540</v>
      </c>
      <c r="Q437" s="5">
        <v>227029</v>
      </c>
      <c r="R437" s="11">
        <f t="shared" si="19"/>
        <v>211784.5</v>
      </c>
      <c r="S437" s="5">
        <v>56742</v>
      </c>
      <c r="T437" s="5">
        <v>41671</v>
      </c>
      <c r="U437" s="11">
        <f t="shared" si="18"/>
        <v>49206.5</v>
      </c>
      <c r="V437" s="13">
        <f t="shared" si="20"/>
        <v>0.23234231022572474</v>
      </c>
      <c r="X437" s="8">
        <v>2</v>
      </c>
    </row>
    <row r="438" spans="1:24" s="8" customFormat="1" ht="17.100000000000001" customHeight="1" x14ac:dyDescent="0.3">
      <c r="A438" s="5" t="s">
        <v>4596</v>
      </c>
      <c r="B438" s="5" t="s">
        <v>3625</v>
      </c>
      <c r="C438" s="8" t="s">
        <v>3620</v>
      </c>
      <c r="D438" s="8" t="s">
        <v>3621</v>
      </c>
      <c r="E438" s="5" t="s">
        <v>3626</v>
      </c>
      <c r="F438" s="8" t="s">
        <v>3622</v>
      </c>
      <c r="G438" s="9" t="s">
        <v>3623</v>
      </c>
      <c r="H438" s="5" t="s">
        <v>5136</v>
      </c>
      <c r="I438" s="8" t="s">
        <v>3627</v>
      </c>
      <c r="J438" s="5">
        <v>2</v>
      </c>
      <c r="K438" s="5">
        <v>482.7217</v>
      </c>
      <c r="L438" s="5">
        <v>8.0905000000000005</v>
      </c>
      <c r="M438" s="5">
        <v>7.5773999999999999</v>
      </c>
      <c r="N438" s="5">
        <v>8.2998999999999992</v>
      </c>
      <c r="O438" s="5">
        <v>8.0333000000000006</v>
      </c>
      <c r="P438" s="5">
        <v>38279</v>
      </c>
      <c r="Q438" s="5">
        <v>24431</v>
      </c>
      <c r="R438" s="11">
        <f t="shared" si="19"/>
        <v>31355</v>
      </c>
      <c r="S438" s="5">
        <v>79666</v>
      </c>
      <c r="T438" s="5">
        <v>14921</v>
      </c>
      <c r="U438" s="11">
        <f t="shared" si="18"/>
        <v>47293.5</v>
      </c>
      <c r="V438" s="13">
        <f t="shared" si="20"/>
        <v>1.5083240312549833</v>
      </c>
      <c r="X438" s="8">
        <v>5</v>
      </c>
    </row>
    <row r="439" spans="1:24" s="8" customFormat="1" ht="17.100000000000001" customHeight="1" x14ac:dyDescent="0.3">
      <c r="A439" s="5" t="s">
        <v>3628</v>
      </c>
      <c r="B439" s="5" t="s">
        <v>3629</v>
      </c>
      <c r="C439" s="8" t="s">
        <v>3630</v>
      </c>
      <c r="D439" s="9" t="s">
        <v>3631</v>
      </c>
      <c r="E439" s="5" t="s">
        <v>3632</v>
      </c>
      <c r="F439" s="8" t="s">
        <v>3633</v>
      </c>
      <c r="G439" s="9" t="s">
        <v>3634</v>
      </c>
      <c r="H439" s="5" t="s">
        <v>5627</v>
      </c>
      <c r="I439" s="8" t="s">
        <v>3635</v>
      </c>
      <c r="J439" s="5">
        <v>4</v>
      </c>
      <c r="K439" s="5">
        <v>917.15689999999995</v>
      </c>
      <c r="L439" s="5">
        <v>28.9925</v>
      </c>
      <c r="M439" s="5">
        <v>28.8232</v>
      </c>
      <c r="N439" s="5">
        <v>28.784500000000001</v>
      </c>
      <c r="O439" s="5">
        <v>28.922999999999998</v>
      </c>
      <c r="P439" s="5">
        <v>51517</v>
      </c>
      <c r="Q439" s="5">
        <v>38521</v>
      </c>
      <c r="R439" s="11">
        <f t="shared" si="19"/>
        <v>45019</v>
      </c>
      <c r="S439" s="5">
        <v>40964</v>
      </c>
      <c r="T439" s="5">
        <v>32865</v>
      </c>
      <c r="U439" s="11">
        <f t="shared" si="18"/>
        <v>36914.5</v>
      </c>
      <c r="V439" s="13">
        <f t="shared" si="20"/>
        <v>0.81997601012905663</v>
      </c>
      <c r="X439" s="8">
        <v>3</v>
      </c>
    </row>
    <row r="440" spans="1:24" s="8" customFormat="1" ht="17.100000000000001" customHeight="1" x14ac:dyDescent="0.3">
      <c r="A440" s="5" t="s">
        <v>4599</v>
      </c>
      <c r="B440" s="5" t="s">
        <v>3636</v>
      </c>
      <c r="C440" s="8" t="s">
        <v>3637</v>
      </c>
      <c r="D440" s="8" t="s">
        <v>3638</v>
      </c>
      <c r="E440" s="5" t="s">
        <v>3639</v>
      </c>
      <c r="F440" s="8" t="s">
        <v>3640</v>
      </c>
      <c r="G440" s="9" t="s">
        <v>3641</v>
      </c>
      <c r="H440" s="5" t="s">
        <v>5327</v>
      </c>
      <c r="I440" s="8" t="s">
        <v>3642</v>
      </c>
      <c r="J440" s="5">
        <v>3</v>
      </c>
      <c r="K440" s="5">
        <v>1047.4655</v>
      </c>
      <c r="L440" s="8" t="s">
        <v>3803</v>
      </c>
      <c r="M440" s="8" t="s">
        <v>3803</v>
      </c>
      <c r="N440" s="8" t="s">
        <v>3803</v>
      </c>
      <c r="O440" s="8" t="s">
        <v>3803</v>
      </c>
      <c r="P440" s="8" t="s">
        <v>3803</v>
      </c>
      <c r="Q440" s="8" t="s">
        <v>3803</v>
      </c>
      <c r="R440" s="11" t="str">
        <f t="shared" si="19"/>
        <v/>
      </c>
      <c r="S440" s="8" t="s">
        <v>3803</v>
      </c>
      <c r="T440" s="8" t="s">
        <v>3803</v>
      </c>
      <c r="U440" s="11" t="str">
        <f t="shared" si="18"/>
        <v/>
      </c>
      <c r="V440" s="13" t="str">
        <f t="shared" si="20"/>
        <v/>
      </c>
      <c r="X440" s="8">
        <v>2</v>
      </c>
    </row>
    <row r="441" spans="1:24" s="8" customFormat="1" ht="17.100000000000001" customHeight="1" x14ac:dyDescent="0.3">
      <c r="A441" s="5" t="s">
        <v>3643</v>
      </c>
      <c r="B441" s="5" t="s">
        <v>3644</v>
      </c>
      <c r="C441" s="8" t="s">
        <v>3637</v>
      </c>
      <c r="D441" s="8" t="s">
        <v>3638</v>
      </c>
      <c r="E441" s="5" t="s">
        <v>3645</v>
      </c>
      <c r="F441" s="8" t="s">
        <v>3640</v>
      </c>
      <c r="G441" s="9" t="s">
        <v>3641</v>
      </c>
      <c r="H441" s="5" t="s">
        <v>5327</v>
      </c>
      <c r="I441" s="8" t="s">
        <v>3646</v>
      </c>
      <c r="J441" s="5">
        <v>3</v>
      </c>
      <c r="K441" s="5">
        <v>1047.4655</v>
      </c>
      <c r="L441" s="5">
        <v>29.786799999999999</v>
      </c>
      <c r="M441" s="5">
        <v>29.745200000000001</v>
      </c>
      <c r="N441" s="5">
        <v>30.009699999999999</v>
      </c>
      <c r="O441" s="5">
        <v>29.860299999999999</v>
      </c>
      <c r="P441" s="5">
        <v>84776</v>
      </c>
      <c r="Q441" s="5">
        <v>38388</v>
      </c>
      <c r="R441" s="11">
        <f t="shared" si="19"/>
        <v>61582</v>
      </c>
      <c r="S441" s="5">
        <v>100947</v>
      </c>
      <c r="T441" s="5">
        <v>61737</v>
      </c>
      <c r="U441" s="11">
        <f t="shared" si="18"/>
        <v>81342</v>
      </c>
      <c r="V441" s="13">
        <f t="shared" si="20"/>
        <v>1.3208729823649767</v>
      </c>
      <c r="X441" s="8">
        <v>1</v>
      </c>
    </row>
    <row r="442" spans="1:24" s="8" customFormat="1" ht="17.100000000000001" customHeight="1" x14ac:dyDescent="0.3">
      <c r="A442" s="5" t="s">
        <v>4603</v>
      </c>
      <c r="B442" s="5" t="s">
        <v>3647</v>
      </c>
      <c r="C442" s="8" t="s">
        <v>3648</v>
      </c>
      <c r="D442" s="8" t="s">
        <v>3649</v>
      </c>
      <c r="E442" s="5" t="s">
        <v>3650</v>
      </c>
      <c r="F442" s="8" t="s">
        <v>3651</v>
      </c>
      <c r="G442" s="9" t="s">
        <v>3652</v>
      </c>
      <c r="H442" s="5" t="s">
        <v>5254</v>
      </c>
      <c r="I442" s="8" t="s">
        <v>3653</v>
      </c>
      <c r="J442" s="5">
        <v>3</v>
      </c>
      <c r="K442" s="5">
        <v>572.95249999999999</v>
      </c>
      <c r="L442" s="8" t="s">
        <v>3803</v>
      </c>
      <c r="M442" s="8" t="s">
        <v>3803</v>
      </c>
      <c r="N442" s="8" t="s">
        <v>3803</v>
      </c>
      <c r="O442" s="8" t="s">
        <v>3803</v>
      </c>
      <c r="P442" s="8" t="s">
        <v>3803</v>
      </c>
      <c r="Q442" s="8" t="s">
        <v>3803</v>
      </c>
      <c r="R442" s="11" t="str">
        <f t="shared" si="19"/>
        <v/>
      </c>
      <c r="S442" s="8" t="s">
        <v>3803</v>
      </c>
      <c r="T442" s="8" t="s">
        <v>3803</v>
      </c>
      <c r="U442" s="11" t="str">
        <f t="shared" si="18"/>
        <v/>
      </c>
      <c r="V442" s="13" t="str">
        <f t="shared" si="20"/>
        <v/>
      </c>
      <c r="X442" s="8">
        <v>1</v>
      </c>
    </row>
    <row r="443" spans="1:24" s="8" customFormat="1" ht="17.100000000000001" customHeight="1" x14ac:dyDescent="0.3">
      <c r="A443" s="5" t="s">
        <v>3654</v>
      </c>
      <c r="B443" s="5" t="s">
        <v>3655</v>
      </c>
      <c r="C443" s="8" t="s">
        <v>3656</v>
      </c>
      <c r="D443" s="8" t="s">
        <v>3657</v>
      </c>
      <c r="E443" s="5" t="s">
        <v>3658</v>
      </c>
      <c r="F443" s="8" t="s">
        <v>3659</v>
      </c>
      <c r="G443" s="9" t="s">
        <v>3660</v>
      </c>
      <c r="H443" s="5" t="s">
        <v>4982</v>
      </c>
      <c r="I443" s="8" t="s">
        <v>3661</v>
      </c>
      <c r="J443" s="5">
        <v>3</v>
      </c>
      <c r="K443" s="5">
        <v>789.39189999999996</v>
      </c>
      <c r="L443" s="8" t="s">
        <v>3803</v>
      </c>
      <c r="M443" s="8" t="s">
        <v>3803</v>
      </c>
      <c r="N443" s="8" t="s">
        <v>3803</v>
      </c>
      <c r="O443" s="8" t="s">
        <v>3803</v>
      </c>
      <c r="P443" s="8" t="s">
        <v>3803</v>
      </c>
      <c r="Q443" s="8" t="s">
        <v>3803</v>
      </c>
      <c r="R443" s="11" t="str">
        <f t="shared" si="19"/>
        <v/>
      </c>
      <c r="S443" s="8" t="s">
        <v>3803</v>
      </c>
      <c r="T443" s="8" t="s">
        <v>3803</v>
      </c>
      <c r="U443" s="11" t="str">
        <f t="shared" si="18"/>
        <v/>
      </c>
      <c r="V443" s="13" t="str">
        <f t="shared" si="20"/>
        <v/>
      </c>
      <c r="X443" s="8">
        <v>1</v>
      </c>
    </row>
    <row r="444" spans="1:24" s="7" customFormat="1" ht="17.100000000000001" customHeight="1" x14ac:dyDescent="0.3">
      <c r="A444" s="5" t="s">
        <v>3662</v>
      </c>
      <c r="B444" s="6" t="s">
        <v>3514</v>
      </c>
      <c r="R444" s="11" t="str">
        <f t="shared" si="19"/>
        <v/>
      </c>
      <c r="U444" s="11" t="str">
        <f t="shared" si="18"/>
        <v/>
      </c>
      <c r="V444" s="13" t="str">
        <f t="shared" si="20"/>
        <v/>
      </c>
      <c r="W444" s="8"/>
    </row>
    <row r="445" spans="1:24" s="8" customFormat="1" ht="17.100000000000001" customHeight="1" x14ac:dyDescent="0.3">
      <c r="A445" s="5" t="s">
        <v>3515</v>
      </c>
      <c r="B445" s="5" t="s">
        <v>3516</v>
      </c>
      <c r="C445" s="8" t="s">
        <v>3517</v>
      </c>
      <c r="D445" s="8" t="s">
        <v>3518</v>
      </c>
      <c r="E445" s="5" t="s">
        <v>3519</v>
      </c>
      <c r="F445" s="8" t="s">
        <v>3520</v>
      </c>
      <c r="G445" s="9" t="s">
        <v>3521</v>
      </c>
      <c r="H445" s="5" t="s">
        <v>5426</v>
      </c>
      <c r="I445" s="8" t="s">
        <v>3522</v>
      </c>
      <c r="J445" s="5">
        <v>3</v>
      </c>
      <c r="K445" s="5">
        <v>615.96669999999995</v>
      </c>
      <c r="L445" s="5">
        <v>18.8063</v>
      </c>
      <c r="M445" s="5">
        <v>18.668800000000001</v>
      </c>
      <c r="N445" s="5">
        <v>19.045300000000001</v>
      </c>
      <c r="O445" s="5">
        <v>18.941500000000001</v>
      </c>
      <c r="P445" s="5">
        <v>2351890</v>
      </c>
      <c r="Q445" s="5">
        <v>1914710</v>
      </c>
      <c r="R445" s="11">
        <f t="shared" si="19"/>
        <v>2133300</v>
      </c>
      <c r="S445" s="5">
        <v>1009900</v>
      </c>
      <c r="T445" s="5">
        <v>673745</v>
      </c>
      <c r="U445" s="11">
        <f t="shared" si="18"/>
        <v>841822.5</v>
      </c>
      <c r="V445" s="13">
        <f t="shared" si="20"/>
        <v>0.3946104626634791</v>
      </c>
      <c r="X445" s="8">
        <v>5</v>
      </c>
    </row>
    <row r="446" spans="1:24" s="8" customFormat="1" ht="17.100000000000001" customHeight="1" x14ac:dyDescent="0.3">
      <c r="A446" s="5" t="s">
        <v>3523</v>
      </c>
      <c r="B446" s="5" t="s">
        <v>3524</v>
      </c>
      <c r="C446" s="8" t="s">
        <v>3525</v>
      </c>
      <c r="D446" s="9" t="s">
        <v>3526</v>
      </c>
      <c r="E446" s="5" t="s">
        <v>3527</v>
      </c>
      <c r="F446" s="8" t="s">
        <v>3528</v>
      </c>
      <c r="G446" s="9" t="s">
        <v>3529</v>
      </c>
      <c r="H446" s="5" t="s">
        <v>2011</v>
      </c>
      <c r="I446" s="8" t="s">
        <v>3530</v>
      </c>
      <c r="J446" s="5">
        <v>3</v>
      </c>
      <c r="K446" s="5">
        <v>1141.1972000000001</v>
      </c>
      <c r="L446" s="5">
        <v>48.62</v>
      </c>
      <c r="M446" s="5">
        <v>48.714500000000001</v>
      </c>
      <c r="N446" s="5">
        <v>48.823500000000003</v>
      </c>
      <c r="O446" s="5">
        <v>48.593299999999999</v>
      </c>
      <c r="P446" s="5">
        <v>1267440</v>
      </c>
      <c r="Q446" s="5">
        <v>910281</v>
      </c>
      <c r="R446" s="11">
        <f t="shared" si="19"/>
        <v>1088860.5</v>
      </c>
      <c r="S446" s="5">
        <v>915499</v>
      </c>
      <c r="T446" s="5">
        <v>614229</v>
      </c>
      <c r="U446" s="11">
        <f t="shared" si="18"/>
        <v>764864</v>
      </c>
      <c r="V446" s="13">
        <f t="shared" si="20"/>
        <v>0.70244443617892283</v>
      </c>
      <c r="X446" s="8">
        <v>7</v>
      </c>
    </row>
    <row r="447" spans="1:24" s="8" customFormat="1" ht="17.100000000000001" customHeight="1" x14ac:dyDescent="0.3">
      <c r="A447" s="5" t="s">
        <v>3531</v>
      </c>
      <c r="B447" s="5" t="s">
        <v>3532</v>
      </c>
      <c r="C447" s="8" t="s">
        <v>3533</v>
      </c>
      <c r="D447" s="8" t="s">
        <v>3534</v>
      </c>
      <c r="E447" s="5" t="s">
        <v>4688</v>
      </c>
      <c r="F447" s="8" t="s">
        <v>3535</v>
      </c>
      <c r="G447" s="9" t="s">
        <v>3536</v>
      </c>
      <c r="H447" s="5" t="s">
        <v>5155</v>
      </c>
      <c r="I447" s="8" t="s">
        <v>3537</v>
      </c>
      <c r="J447" s="5">
        <v>3</v>
      </c>
      <c r="K447" s="5">
        <v>628.62890000000004</v>
      </c>
      <c r="L447" s="5">
        <v>24.831</v>
      </c>
      <c r="M447" s="5">
        <v>24.685300000000002</v>
      </c>
      <c r="N447" s="5">
        <v>24.820699999999999</v>
      </c>
      <c r="O447" s="5">
        <v>24.902200000000001</v>
      </c>
      <c r="P447" s="5">
        <v>533259</v>
      </c>
      <c r="Q447" s="5">
        <v>228133</v>
      </c>
      <c r="R447" s="11">
        <f t="shared" si="19"/>
        <v>380696</v>
      </c>
      <c r="S447" s="5">
        <v>524685</v>
      </c>
      <c r="T447" s="5">
        <v>454354</v>
      </c>
      <c r="U447" s="11">
        <f t="shared" si="18"/>
        <v>489519.5</v>
      </c>
      <c r="V447" s="13">
        <f t="shared" si="20"/>
        <v>1.2858540672872842</v>
      </c>
      <c r="X447" s="8">
        <v>4</v>
      </c>
    </row>
    <row r="448" spans="1:24" s="8" customFormat="1" ht="17.100000000000001" customHeight="1" x14ac:dyDescent="0.3">
      <c r="A448" s="5" t="s">
        <v>3538</v>
      </c>
      <c r="B448" s="5" t="s">
        <v>3539</v>
      </c>
      <c r="C448" s="8" t="s">
        <v>3540</v>
      </c>
      <c r="D448" s="8" t="s">
        <v>3541</v>
      </c>
      <c r="E448" s="5" t="s">
        <v>4767</v>
      </c>
      <c r="F448" s="8" t="s">
        <v>3542</v>
      </c>
      <c r="G448" s="9" t="s">
        <v>3543</v>
      </c>
      <c r="H448" s="5" t="s">
        <v>5499</v>
      </c>
      <c r="I448" s="8" t="s">
        <v>3544</v>
      </c>
      <c r="J448" s="5">
        <v>3</v>
      </c>
      <c r="K448" s="5">
        <v>1091.8625999999999</v>
      </c>
      <c r="L448" s="5">
        <v>33.427199999999999</v>
      </c>
      <c r="M448" s="5">
        <v>33.350700000000003</v>
      </c>
      <c r="N448" s="5">
        <v>33.328200000000002</v>
      </c>
      <c r="O448" s="5">
        <v>33.445999999999998</v>
      </c>
      <c r="P448" s="5">
        <v>135864</v>
      </c>
      <c r="Q448" s="5">
        <v>89695</v>
      </c>
      <c r="R448" s="11">
        <f t="shared" si="19"/>
        <v>112779.5</v>
      </c>
      <c r="S448" s="5">
        <v>115982</v>
      </c>
      <c r="T448" s="5">
        <v>94955</v>
      </c>
      <c r="U448" s="11">
        <f t="shared" si="18"/>
        <v>105468.5</v>
      </c>
      <c r="V448" s="13">
        <f t="shared" si="20"/>
        <v>0.93517438896253313</v>
      </c>
      <c r="X448" s="8">
        <v>2</v>
      </c>
    </row>
    <row r="449" spans="1:24" s="8" customFormat="1" ht="17.100000000000001" customHeight="1" x14ac:dyDescent="0.3">
      <c r="A449" s="5" t="s">
        <v>3545</v>
      </c>
      <c r="B449" s="5" t="s">
        <v>3546</v>
      </c>
      <c r="C449" s="8" t="s">
        <v>3547</v>
      </c>
      <c r="D449" s="9" t="s">
        <v>3548</v>
      </c>
      <c r="E449" s="5" t="s">
        <v>3549</v>
      </c>
      <c r="F449" s="8" t="s">
        <v>3550</v>
      </c>
      <c r="G449" s="9" t="s">
        <v>3551</v>
      </c>
      <c r="H449" s="5" t="s">
        <v>5627</v>
      </c>
      <c r="I449" s="8" t="s">
        <v>3552</v>
      </c>
      <c r="J449" s="5">
        <v>3</v>
      </c>
      <c r="K449" s="5">
        <v>897.03959999999995</v>
      </c>
      <c r="L449" s="5">
        <v>49.6205</v>
      </c>
      <c r="M449" s="5">
        <v>49.8247</v>
      </c>
      <c r="N449" s="5">
        <v>50.278199999999998</v>
      </c>
      <c r="O449" s="5">
        <v>50.3523</v>
      </c>
      <c r="P449" s="5">
        <v>128015</v>
      </c>
      <c r="Q449" s="5">
        <v>90598</v>
      </c>
      <c r="R449" s="11">
        <f t="shared" si="19"/>
        <v>109306.5</v>
      </c>
      <c r="S449" s="5">
        <v>117321</v>
      </c>
      <c r="T449" s="5">
        <v>33403</v>
      </c>
      <c r="U449" s="11">
        <f t="shared" si="18"/>
        <v>75362</v>
      </c>
      <c r="V449" s="13">
        <f t="shared" si="20"/>
        <v>0.68945579631586407</v>
      </c>
      <c r="X449" s="8">
        <v>6</v>
      </c>
    </row>
    <row r="450" spans="1:24" s="8" customFormat="1" ht="17.100000000000001" customHeight="1" x14ac:dyDescent="0.3">
      <c r="A450" s="5" t="s">
        <v>4606</v>
      </c>
      <c r="B450" s="5" t="s">
        <v>3553</v>
      </c>
      <c r="C450" s="8" t="s">
        <v>3554</v>
      </c>
      <c r="D450" s="8" t="s">
        <v>3555</v>
      </c>
      <c r="E450" s="5" t="s">
        <v>4171</v>
      </c>
      <c r="F450" s="8" t="s">
        <v>3556</v>
      </c>
      <c r="G450" s="9" t="s">
        <v>3557</v>
      </c>
      <c r="H450" s="5" t="s">
        <v>5215</v>
      </c>
      <c r="I450" s="8" t="s">
        <v>3558</v>
      </c>
      <c r="J450" s="5">
        <v>3</v>
      </c>
      <c r="K450" s="5">
        <v>997.09580000000005</v>
      </c>
      <c r="L450" s="5">
        <v>33.217799999999997</v>
      </c>
      <c r="M450" s="5">
        <v>33.086300000000001</v>
      </c>
      <c r="N450" s="5">
        <v>33.222000000000001</v>
      </c>
      <c r="O450" s="5">
        <v>33.169199999999996</v>
      </c>
      <c r="P450" s="5">
        <v>86205</v>
      </c>
      <c r="Q450" s="5">
        <v>41311</v>
      </c>
      <c r="R450" s="11">
        <f t="shared" si="19"/>
        <v>63758</v>
      </c>
      <c r="S450" s="5">
        <v>62823</v>
      </c>
      <c r="T450" s="5">
        <v>41690</v>
      </c>
      <c r="U450" s="11">
        <f t="shared" si="18"/>
        <v>52256.5</v>
      </c>
      <c r="V450" s="13">
        <f t="shared" si="20"/>
        <v>0.81960695128454464</v>
      </c>
      <c r="X450" s="8">
        <v>1</v>
      </c>
    </row>
    <row r="451" spans="1:24" s="8" customFormat="1" ht="17.100000000000001" customHeight="1" x14ac:dyDescent="0.3">
      <c r="A451" s="5" t="s">
        <v>4178</v>
      </c>
      <c r="B451" s="5" t="s">
        <v>3559</v>
      </c>
      <c r="C451" s="8" t="s">
        <v>3560</v>
      </c>
      <c r="D451" s="8" t="s">
        <v>3561</v>
      </c>
      <c r="E451" s="5" t="s">
        <v>3562</v>
      </c>
      <c r="F451" s="8" t="s">
        <v>3563</v>
      </c>
      <c r="G451" s="9" t="s">
        <v>3564</v>
      </c>
      <c r="H451" s="5" t="s">
        <v>5244</v>
      </c>
      <c r="I451" s="8" t="s">
        <v>3565</v>
      </c>
      <c r="J451" s="5">
        <v>3</v>
      </c>
      <c r="K451" s="5">
        <v>963.42660000000001</v>
      </c>
      <c r="L451" s="5">
        <v>32.551200000000001</v>
      </c>
      <c r="M451" s="5">
        <v>32.430500000000002</v>
      </c>
      <c r="N451" s="5">
        <v>32.591299999999997</v>
      </c>
      <c r="O451" s="5">
        <v>32.386699999999998</v>
      </c>
      <c r="P451" s="5">
        <v>54057</v>
      </c>
      <c r="Q451" s="5">
        <v>54004</v>
      </c>
      <c r="R451" s="11">
        <f t="shared" si="19"/>
        <v>54030.5</v>
      </c>
      <c r="S451" s="5">
        <v>95173</v>
      </c>
      <c r="T451" s="5">
        <v>81349</v>
      </c>
      <c r="U451" s="11">
        <f t="shared" si="18"/>
        <v>88261</v>
      </c>
      <c r="V451" s="13">
        <f t="shared" si="20"/>
        <v>1.6335403151923451</v>
      </c>
      <c r="X451" s="8">
        <v>2</v>
      </c>
    </row>
    <row r="452" spans="1:24" s="8" customFormat="1" ht="17.100000000000001" customHeight="1" x14ac:dyDescent="0.3">
      <c r="A452" s="5" t="s">
        <v>4610</v>
      </c>
      <c r="B452" s="5" t="s">
        <v>3566</v>
      </c>
      <c r="C452" s="8" t="s">
        <v>3560</v>
      </c>
      <c r="D452" s="8" t="s">
        <v>3561</v>
      </c>
      <c r="E452" s="5" t="s">
        <v>3567</v>
      </c>
      <c r="F452" s="8" t="s">
        <v>3563</v>
      </c>
      <c r="G452" s="9" t="s">
        <v>3564</v>
      </c>
      <c r="H452" s="5" t="s">
        <v>5244</v>
      </c>
      <c r="I452" s="8" t="s">
        <v>3568</v>
      </c>
      <c r="J452" s="5">
        <v>3</v>
      </c>
      <c r="K452" s="5">
        <v>618.29949999999997</v>
      </c>
      <c r="L452" s="5">
        <v>27.054300000000001</v>
      </c>
      <c r="M452" s="5">
        <v>26.920200000000001</v>
      </c>
      <c r="N452" s="5">
        <v>27.126799999999999</v>
      </c>
      <c r="O452" s="5">
        <v>27.087800000000001</v>
      </c>
      <c r="P452" s="5">
        <v>7295500</v>
      </c>
      <c r="Q452" s="5">
        <v>4441890</v>
      </c>
      <c r="R452" s="11">
        <f t="shared" si="19"/>
        <v>5868695</v>
      </c>
      <c r="S452" s="5">
        <v>9517790</v>
      </c>
      <c r="T452" s="5">
        <v>6680290</v>
      </c>
      <c r="U452" s="11">
        <f t="shared" si="18"/>
        <v>8099040</v>
      </c>
      <c r="V452" s="13">
        <f t="shared" si="20"/>
        <v>1.3800410483080139</v>
      </c>
      <c r="X452" s="8">
        <v>14</v>
      </c>
    </row>
    <row r="453" spans="1:24" s="8" customFormat="1" ht="17.100000000000001" customHeight="1" x14ac:dyDescent="0.3">
      <c r="A453" s="5" t="s">
        <v>3569</v>
      </c>
      <c r="B453" s="5" t="s">
        <v>3570</v>
      </c>
      <c r="C453" s="8" t="s">
        <v>3571</v>
      </c>
      <c r="D453" s="8" t="s">
        <v>3572</v>
      </c>
      <c r="E453" s="5" t="s">
        <v>3573</v>
      </c>
      <c r="F453" s="8" t="s">
        <v>3574</v>
      </c>
      <c r="G453" s="9" t="s">
        <v>3575</v>
      </c>
      <c r="H453" s="5" t="s">
        <v>5474</v>
      </c>
      <c r="I453" s="8" t="s">
        <v>3576</v>
      </c>
      <c r="J453" s="5">
        <v>3</v>
      </c>
      <c r="K453" s="5">
        <v>741.62819999999999</v>
      </c>
      <c r="L453" s="5">
        <v>5.4352</v>
      </c>
      <c r="M453" s="5">
        <v>6.0319000000000003</v>
      </c>
      <c r="N453" s="5">
        <v>6.1795999999999998</v>
      </c>
      <c r="O453" s="5">
        <v>5.8201999999999998</v>
      </c>
      <c r="P453" s="5">
        <v>202790</v>
      </c>
      <c r="Q453" s="5">
        <v>833</v>
      </c>
      <c r="R453" s="11">
        <f t="shared" si="19"/>
        <v>101811.5</v>
      </c>
      <c r="S453" s="5">
        <v>18061</v>
      </c>
      <c r="T453" s="5">
        <v>1140</v>
      </c>
      <c r="U453" s="11">
        <f t="shared" si="18"/>
        <v>9600.5</v>
      </c>
      <c r="V453" s="13">
        <f t="shared" si="20"/>
        <v>9.4296813228368109E-2</v>
      </c>
      <c r="X453" s="8">
        <v>3</v>
      </c>
    </row>
    <row r="454" spans="1:24" s="8" customFormat="1" ht="17.100000000000001" customHeight="1" x14ac:dyDescent="0.3">
      <c r="A454" s="5" t="s">
        <v>4617</v>
      </c>
      <c r="B454" s="5" t="s">
        <v>3577</v>
      </c>
      <c r="C454" s="8" t="s">
        <v>3571</v>
      </c>
      <c r="D454" s="8" t="s">
        <v>3572</v>
      </c>
      <c r="E454" s="5" t="s">
        <v>4682</v>
      </c>
      <c r="F454" s="8" t="s">
        <v>3574</v>
      </c>
      <c r="G454" s="9" t="s">
        <v>3575</v>
      </c>
      <c r="H454" s="5" t="s">
        <v>5474</v>
      </c>
      <c r="I454" s="8" t="s">
        <v>3578</v>
      </c>
      <c r="J454" s="5">
        <v>4</v>
      </c>
      <c r="K454" s="5">
        <v>536.48140000000001</v>
      </c>
      <c r="L454" s="5">
        <v>5.8617999999999997</v>
      </c>
      <c r="M454" s="5">
        <v>5.4311999999999996</v>
      </c>
      <c r="N454" s="5">
        <v>7.0049999999999999</v>
      </c>
      <c r="O454" s="5">
        <v>5.3841000000000001</v>
      </c>
      <c r="P454" s="5">
        <v>1011</v>
      </c>
      <c r="Q454" s="5">
        <v>328905</v>
      </c>
      <c r="R454" s="11">
        <f t="shared" si="19"/>
        <v>164958</v>
      </c>
      <c r="S454" s="5">
        <v>1806</v>
      </c>
      <c r="T454" s="5">
        <v>431298</v>
      </c>
      <c r="U454" s="11">
        <f t="shared" si="18"/>
        <v>216552</v>
      </c>
      <c r="V454" s="13">
        <f t="shared" si="20"/>
        <v>1.3127705234059579</v>
      </c>
      <c r="X454" s="8">
        <v>1</v>
      </c>
    </row>
    <row r="455" spans="1:24" s="8" customFormat="1" ht="17.100000000000001" customHeight="1" x14ac:dyDescent="0.3">
      <c r="A455" s="5" t="s">
        <v>4620</v>
      </c>
      <c r="B455" s="5" t="s">
        <v>3579</v>
      </c>
      <c r="C455" s="8" t="s">
        <v>3580</v>
      </c>
      <c r="D455" s="8" t="s">
        <v>3581</v>
      </c>
      <c r="E455" s="5" t="s">
        <v>3825</v>
      </c>
      <c r="F455" s="8" t="s">
        <v>3582</v>
      </c>
      <c r="G455" s="9" t="s">
        <v>3583</v>
      </c>
      <c r="H455" s="5" t="s">
        <v>5416</v>
      </c>
      <c r="I455" s="8" t="s">
        <v>3584</v>
      </c>
      <c r="J455" s="5">
        <v>2</v>
      </c>
      <c r="K455" s="5">
        <v>901.89449999999999</v>
      </c>
      <c r="L455" s="5">
        <v>17.9575</v>
      </c>
      <c r="M455" s="5">
        <v>17.786000000000001</v>
      </c>
      <c r="N455" s="5">
        <v>18.165299999999998</v>
      </c>
      <c r="O455" s="5">
        <v>18.084800000000001</v>
      </c>
      <c r="P455" s="5">
        <v>42415</v>
      </c>
      <c r="Q455" s="5">
        <v>29228</v>
      </c>
      <c r="R455" s="11">
        <f t="shared" si="19"/>
        <v>35821.5</v>
      </c>
      <c r="S455" s="5">
        <v>24445</v>
      </c>
      <c r="T455" s="5">
        <v>21163</v>
      </c>
      <c r="U455" s="11">
        <f t="shared" si="18"/>
        <v>22804</v>
      </c>
      <c r="V455" s="13">
        <f t="shared" si="20"/>
        <v>0.63660092402607371</v>
      </c>
      <c r="X455" s="8">
        <v>7</v>
      </c>
    </row>
    <row r="456" spans="1:24" s="8" customFormat="1" ht="17.100000000000001" customHeight="1" x14ac:dyDescent="0.3">
      <c r="A456" s="5" t="s">
        <v>3585</v>
      </c>
      <c r="B456" s="5" t="s">
        <v>3586</v>
      </c>
      <c r="C456" s="8" t="s">
        <v>3580</v>
      </c>
      <c r="D456" s="8" t="s">
        <v>3581</v>
      </c>
      <c r="E456" s="5" t="s">
        <v>3442</v>
      </c>
      <c r="F456" s="8" t="s">
        <v>3582</v>
      </c>
      <c r="G456" s="9" t="s">
        <v>3583</v>
      </c>
      <c r="H456" s="5" t="s">
        <v>5416</v>
      </c>
      <c r="I456" s="8" t="s">
        <v>3443</v>
      </c>
      <c r="J456" s="5">
        <v>2</v>
      </c>
      <c r="K456" s="5">
        <v>1211.5072</v>
      </c>
      <c r="L456" s="5">
        <v>26.687000000000001</v>
      </c>
      <c r="M456" s="5">
        <v>26.529699999999998</v>
      </c>
      <c r="N456" s="5">
        <v>26.734300000000001</v>
      </c>
      <c r="O456" s="5">
        <v>26.682300000000001</v>
      </c>
      <c r="P456" s="5">
        <v>76473</v>
      </c>
      <c r="Q456" s="5">
        <v>53484</v>
      </c>
      <c r="R456" s="11">
        <f t="shared" si="19"/>
        <v>64978.5</v>
      </c>
      <c r="S456" s="5">
        <v>77504</v>
      </c>
      <c r="T456" s="5">
        <v>37541</v>
      </c>
      <c r="U456" s="11">
        <f t="shared" si="18"/>
        <v>57522.5</v>
      </c>
      <c r="V456" s="13">
        <f t="shared" si="20"/>
        <v>0.88525435336303548</v>
      </c>
      <c r="X456" s="8">
        <v>1</v>
      </c>
    </row>
    <row r="457" spans="1:24" s="7" customFormat="1" ht="17.100000000000001" customHeight="1" x14ac:dyDescent="0.3">
      <c r="A457" s="5" t="s">
        <v>3444</v>
      </c>
      <c r="B457" s="6" t="s">
        <v>3445</v>
      </c>
      <c r="R457" s="11" t="str">
        <f t="shared" si="19"/>
        <v/>
      </c>
      <c r="U457" s="11" t="str">
        <f t="shared" si="18"/>
        <v/>
      </c>
      <c r="V457" s="13" t="str">
        <f t="shared" si="20"/>
        <v/>
      </c>
      <c r="W457" s="8"/>
    </row>
    <row r="458" spans="1:24" s="8" customFormat="1" ht="17.100000000000001" customHeight="1" x14ac:dyDescent="0.3">
      <c r="A458" s="5" t="s">
        <v>4626</v>
      </c>
      <c r="B458" s="5" t="s">
        <v>3446</v>
      </c>
      <c r="C458" s="8" t="s">
        <v>3447</v>
      </c>
      <c r="D458" s="9" t="s">
        <v>3448</v>
      </c>
      <c r="E458" s="5" t="s">
        <v>3449</v>
      </c>
      <c r="F458" s="8" t="s">
        <v>3450</v>
      </c>
      <c r="G458" s="9" t="s">
        <v>3451</v>
      </c>
      <c r="H458" s="5" t="s">
        <v>5426</v>
      </c>
      <c r="I458" s="8" t="s">
        <v>3452</v>
      </c>
      <c r="J458" s="5">
        <v>4</v>
      </c>
      <c r="K458" s="5">
        <v>535.80550000000005</v>
      </c>
      <c r="L458" s="5">
        <v>31.679300000000001</v>
      </c>
      <c r="M458" s="5">
        <v>31.5152</v>
      </c>
      <c r="N458" s="5">
        <v>32.011299999999999</v>
      </c>
      <c r="O458" s="5">
        <v>31.4587</v>
      </c>
      <c r="P458" s="5">
        <v>322547</v>
      </c>
      <c r="Q458" s="5">
        <v>102552</v>
      </c>
      <c r="R458" s="11">
        <f t="shared" si="19"/>
        <v>212549.5</v>
      </c>
      <c r="S458" s="5">
        <v>234842</v>
      </c>
      <c r="T458" s="5">
        <v>268974</v>
      </c>
      <c r="U458" s="11">
        <f t="shared" si="18"/>
        <v>251908</v>
      </c>
      <c r="V458" s="13">
        <f t="shared" si="20"/>
        <v>1.1851733360934746</v>
      </c>
      <c r="X458" s="8">
        <v>6</v>
      </c>
    </row>
    <row r="459" spans="1:24" s="8" customFormat="1" ht="17.100000000000001" customHeight="1" x14ac:dyDescent="0.3">
      <c r="A459" s="5" t="s">
        <v>4630</v>
      </c>
      <c r="B459" s="5" t="s">
        <v>3453</v>
      </c>
      <c r="C459" s="8" t="s">
        <v>3454</v>
      </c>
      <c r="D459" s="9" t="s">
        <v>3455</v>
      </c>
      <c r="E459" s="5" t="s">
        <v>3456</v>
      </c>
      <c r="F459" s="8" t="s">
        <v>3457</v>
      </c>
      <c r="G459" s="9" t="s">
        <v>3458</v>
      </c>
      <c r="H459" s="5" t="s">
        <v>3459</v>
      </c>
      <c r="I459" s="8" t="s">
        <v>3460</v>
      </c>
      <c r="J459" s="5">
        <v>3</v>
      </c>
      <c r="K459" s="5">
        <v>486.59230000000002</v>
      </c>
      <c r="L459" s="5">
        <v>14.240399999999999</v>
      </c>
      <c r="M459" s="5">
        <v>14.0877</v>
      </c>
      <c r="N459" s="5">
        <v>14.5335</v>
      </c>
      <c r="O459" s="5">
        <v>14.5009</v>
      </c>
      <c r="P459" s="5">
        <v>10388600</v>
      </c>
      <c r="Q459" s="5">
        <v>12953600</v>
      </c>
      <c r="R459" s="11">
        <f t="shared" si="19"/>
        <v>11671100</v>
      </c>
      <c r="S459" s="5">
        <v>8681400</v>
      </c>
      <c r="T459" s="5">
        <v>7479660</v>
      </c>
      <c r="U459" s="11">
        <f t="shared" si="18"/>
        <v>8080530</v>
      </c>
      <c r="V459" s="13">
        <f t="shared" si="20"/>
        <v>0.69235376271302618</v>
      </c>
      <c r="X459" s="8">
        <v>13</v>
      </c>
    </row>
    <row r="460" spans="1:24" s="8" customFormat="1" ht="17.100000000000001" customHeight="1" x14ac:dyDescent="0.3">
      <c r="A460" s="5" t="s">
        <v>4638</v>
      </c>
      <c r="B460" s="5" t="s">
        <v>3461</v>
      </c>
      <c r="C460" s="8" t="s">
        <v>3462</v>
      </c>
      <c r="D460" s="8" t="s">
        <v>3463</v>
      </c>
      <c r="E460" s="5" t="s">
        <v>3464</v>
      </c>
      <c r="F460" s="8" t="s">
        <v>3465</v>
      </c>
      <c r="G460" s="9" t="s">
        <v>3466</v>
      </c>
      <c r="H460" s="5" t="s">
        <v>5036</v>
      </c>
      <c r="I460" s="8" t="s">
        <v>3467</v>
      </c>
      <c r="J460" s="5">
        <v>3</v>
      </c>
      <c r="K460" s="5">
        <v>492.55669999999998</v>
      </c>
      <c r="L460" s="5">
        <v>19.814499999999999</v>
      </c>
      <c r="M460" s="5">
        <v>20.016999999999999</v>
      </c>
      <c r="N460" s="5">
        <v>20.254300000000001</v>
      </c>
      <c r="O460" s="5">
        <v>20.357800000000001</v>
      </c>
      <c r="P460" s="5">
        <v>2556840</v>
      </c>
      <c r="Q460" s="5">
        <v>1728490</v>
      </c>
      <c r="R460" s="11">
        <f t="shared" si="19"/>
        <v>2142665</v>
      </c>
      <c r="S460" s="5">
        <v>1305440</v>
      </c>
      <c r="T460" s="5">
        <v>1104900</v>
      </c>
      <c r="U460" s="11">
        <f t="shared" si="18"/>
        <v>1205170</v>
      </c>
      <c r="V460" s="13">
        <f t="shared" si="20"/>
        <v>0.56246310085804363</v>
      </c>
      <c r="X460" s="8">
        <v>5</v>
      </c>
    </row>
    <row r="461" spans="1:24" s="8" customFormat="1" ht="17.100000000000001" customHeight="1" x14ac:dyDescent="0.3">
      <c r="A461" s="5" t="s">
        <v>4646</v>
      </c>
      <c r="B461" s="5" t="s">
        <v>3468</v>
      </c>
      <c r="C461" s="8" t="s">
        <v>3462</v>
      </c>
      <c r="D461" s="8" t="s">
        <v>3463</v>
      </c>
      <c r="E461" s="5" t="s">
        <v>3469</v>
      </c>
      <c r="F461" s="8" t="s">
        <v>3465</v>
      </c>
      <c r="G461" s="9" t="s">
        <v>3466</v>
      </c>
      <c r="H461" s="5" t="s">
        <v>5036</v>
      </c>
      <c r="I461" s="8" t="s">
        <v>3470</v>
      </c>
      <c r="J461" s="5">
        <v>2</v>
      </c>
      <c r="K461" s="5">
        <v>738.33140000000003</v>
      </c>
      <c r="L461" s="5">
        <v>19.915500000000002</v>
      </c>
      <c r="M461" s="5">
        <v>20.016999999999999</v>
      </c>
      <c r="N461" s="5">
        <v>20.604800000000001</v>
      </c>
      <c r="O461" s="5">
        <v>20.535499999999999</v>
      </c>
      <c r="P461" s="5">
        <v>685197</v>
      </c>
      <c r="Q461" s="5">
        <v>312683</v>
      </c>
      <c r="R461" s="11">
        <f t="shared" si="19"/>
        <v>498940</v>
      </c>
      <c r="S461" s="5">
        <v>234077</v>
      </c>
      <c r="T461" s="5">
        <v>175099</v>
      </c>
      <c r="U461" s="11">
        <f t="shared" si="18"/>
        <v>204588</v>
      </c>
      <c r="V461" s="13">
        <f t="shared" si="20"/>
        <v>0.41004529602757844</v>
      </c>
      <c r="X461" s="8">
        <v>2</v>
      </c>
    </row>
    <row r="462" spans="1:24" s="8" customFormat="1" ht="17.100000000000001" customHeight="1" x14ac:dyDescent="0.3">
      <c r="A462" s="5" t="s">
        <v>4653</v>
      </c>
      <c r="B462" s="5" t="s">
        <v>3471</v>
      </c>
      <c r="C462" s="8" t="s">
        <v>3462</v>
      </c>
      <c r="D462" s="8" t="s">
        <v>3463</v>
      </c>
      <c r="E462" s="5" t="s">
        <v>3472</v>
      </c>
      <c r="F462" s="8" t="s">
        <v>3465</v>
      </c>
      <c r="G462" s="9" t="s">
        <v>3466</v>
      </c>
      <c r="H462" s="5" t="s">
        <v>5036</v>
      </c>
      <c r="I462" s="8" t="s">
        <v>3473</v>
      </c>
      <c r="J462" s="5">
        <v>3</v>
      </c>
      <c r="K462" s="5">
        <v>492.55669999999998</v>
      </c>
      <c r="L462" s="8" t="s">
        <v>3803</v>
      </c>
      <c r="M462" s="8" t="s">
        <v>3803</v>
      </c>
      <c r="N462" s="8" t="s">
        <v>3803</v>
      </c>
      <c r="O462" s="8" t="s">
        <v>3803</v>
      </c>
      <c r="P462" s="8" t="s">
        <v>3803</v>
      </c>
      <c r="Q462" s="8" t="s">
        <v>3803</v>
      </c>
      <c r="R462" s="11" t="str">
        <f t="shared" si="19"/>
        <v/>
      </c>
      <c r="S462" s="8" t="s">
        <v>3803</v>
      </c>
      <c r="T462" s="8" t="s">
        <v>3803</v>
      </c>
      <c r="U462" s="11" t="str">
        <f t="shared" si="18"/>
        <v/>
      </c>
      <c r="V462" s="13" t="str">
        <f t="shared" si="20"/>
        <v/>
      </c>
      <c r="X462" s="8">
        <v>2</v>
      </c>
    </row>
    <row r="463" spans="1:24" s="8" customFormat="1" ht="17.100000000000001" customHeight="1" x14ac:dyDescent="0.3">
      <c r="A463" s="5" t="s">
        <v>4656</v>
      </c>
      <c r="B463" s="5" t="s">
        <v>3474</v>
      </c>
      <c r="C463" s="8" t="s">
        <v>3475</v>
      </c>
      <c r="D463" s="8" t="s">
        <v>3476</v>
      </c>
      <c r="E463" s="5" t="s">
        <v>3477</v>
      </c>
      <c r="F463" s="8" t="s">
        <v>3478</v>
      </c>
      <c r="G463" s="9" t="s">
        <v>3479</v>
      </c>
      <c r="H463" s="5" t="s">
        <v>3480</v>
      </c>
      <c r="I463" s="8" t="s">
        <v>3481</v>
      </c>
      <c r="J463" s="5">
        <v>2</v>
      </c>
      <c r="K463" s="5">
        <v>851.36590000000001</v>
      </c>
      <c r="L463" s="8" t="s">
        <v>3803</v>
      </c>
      <c r="M463" s="8" t="s">
        <v>3803</v>
      </c>
      <c r="N463" s="8" t="s">
        <v>3803</v>
      </c>
      <c r="O463" s="8" t="s">
        <v>3803</v>
      </c>
      <c r="P463" s="8" t="s">
        <v>3803</v>
      </c>
      <c r="Q463" s="8" t="s">
        <v>3803</v>
      </c>
      <c r="R463" s="11" t="str">
        <f t="shared" si="19"/>
        <v/>
      </c>
      <c r="S463" s="8" t="s">
        <v>3803</v>
      </c>
      <c r="T463" s="8" t="s">
        <v>3803</v>
      </c>
      <c r="U463" s="11" t="str">
        <f t="shared" ref="U463:U526" si="21">IF(AND(S463&lt;&gt;"",T463&lt;&gt;""),SUM(S463:T463)/2,IF(S463&lt;&gt;"",S463,IF(T463&lt;&gt;"",T463,"")))</f>
        <v/>
      </c>
      <c r="V463" s="13" t="str">
        <f t="shared" si="20"/>
        <v/>
      </c>
      <c r="X463" s="8">
        <v>2</v>
      </c>
    </row>
    <row r="464" spans="1:24" s="8" customFormat="1" ht="17.100000000000001" customHeight="1" x14ac:dyDescent="0.3">
      <c r="A464" s="5" t="s">
        <v>3482</v>
      </c>
      <c r="B464" s="5" t="s">
        <v>3483</v>
      </c>
      <c r="C464" s="8" t="s">
        <v>3475</v>
      </c>
      <c r="D464" s="8" t="s">
        <v>3476</v>
      </c>
      <c r="E464" s="5" t="s">
        <v>3484</v>
      </c>
      <c r="F464" s="8" t="s">
        <v>3478</v>
      </c>
      <c r="G464" s="9" t="s">
        <v>3479</v>
      </c>
      <c r="H464" s="5" t="s">
        <v>3480</v>
      </c>
      <c r="I464" s="8" t="s">
        <v>3485</v>
      </c>
      <c r="J464" s="5">
        <v>3</v>
      </c>
      <c r="K464" s="5">
        <v>567.91300000000001</v>
      </c>
      <c r="L464" s="5">
        <v>22.263500000000001</v>
      </c>
      <c r="M464" s="5">
        <v>22.069500000000001</v>
      </c>
      <c r="N464" s="5">
        <v>22.3657</v>
      </c>
      <c r="O464" s="5">
        <v>22.261700000000001</v>
      </c>
      <c r="P464" s="5">
        <v>141511</v>
      </c>
      <c r="Q464" s="5">
        <v>99778</v>
      </c>
      <c r="R464" s="11">
        <f t="shared" ref="R464:R527" si="22">IF(AND(P464&lt;&gt;"",Q464&lt;&gt;""),SUM(P464:Q464)/2,IF(P464&lt;&gt;"",P464,IF(Q464&lt;&gt;"",Q464,"")))</f>
        <v>120644.5</v>
      </c>
      <c r="S464" s="5">
        <v>105568</v>
      </c>
      <c r="T464" s="5">
        <v>110046</v>
      </c>
      <c r="U464" s="11">
        <f t="shared" si="21"/>
        <v>107807</v>
      </c>
      <c r="V464" s="13">
        <f t="shared" ref="V464:V527" si="23">IF(AND(R464&lt;&gt;"",U464&lt;&gt;""),U464/R464,"")</f>
        <v>0.89359233118791159</v>
      </c>
      <c r="X464" s="8">
        <v>6</v>
      </c>
    </row>
    <row r="465" spans="1:24" s="8" customFormat="1" ht="17.100000000000001" customHeight="1" x14ac:dyDescent="0.3">
      <c r="A465" s="5" t="s">
        <v>4659</v>
      </c>
      <c r="B465" s="5" t="s">
        <v>3486</v>
      </c>
      <c r="C465" s="8" t="s">
        <v>3475</v>
      </c>
      <c r="D465" s="8" t="s">
        <v>3476</v>
      </c>
      <c r="E465" s="5" t="s">
        <v>3487</v>
      </c>
      <c r="F465" s="8" t="s">
        <v>3478</v>
      </c>
      <c r="G465" s="9" t="s">
        <v>3479</v>
      </c>
      <c r="H465" s="5" t="s">
        <v>3480</v>
      </c>
      <c r="I465" s="8" t="s">
        <v>3488</v>
      </c>
      <c r="J465" s="5">
        <v>3</v>
      </c>
      <c r="K465" s="5">
        <v>567.91300000000001</v>
      </c>
      <c r="L465" s="8" t="s">
        <v>3803</v>
      </c>
      <c r="M465" s="8" t="s">
        <v>3803</v>
      </c>
      <c r="N465" s="8" t="s">
        <v>3803</v>
      </c>
      <c r="O465" s="8" t="s">
        <v>3803</v>
      </c>
      <c r="P465" s="8" t="s">
        <v>3803</v>
      </c>
      <c r="Q465" s="8" t="s">
        <v>3803</v>
      </c>
      <c r="R465" s="11" t="str">
        <f t="shared" si="22"/>
        <v/>
      </c>
      <c r="S465" s="8" t="s">
        <v>3803</v>
      </c>
      <c r="T465" s="8" t="s">
        <v>3803</v>
      </c>
      <c r="U465" s="11" t="str">
        <f t="shared" si="21"/>
        <v/>
      </c>
      <c r="V465" s="13" t="str">
        <f t="shared" si="23"/>
        <v/>
      </c>
      <c r="X465" s="8">
        <v>1</v>
      </c>
    </row>
    <row r="466" spans="1:24" s="8" customFormat="1" ht="17.100000000000001" customHeight="1" x14ac:dyDescent="0.3">
      <c r="A466" s="5" t="s">
        <v>4662</v>
      </c>
      <c r="B466" s="5" t="s">
        <v>3489</v>
      </c>
      <c r="C466" s="8" t="s">
        <v>3475</v>
      </c>
      <c r="D466" s="8" t="s">
        <v>3476</v>
      </c>
      <c r="E466" s="5" t="s">
        <v>3490</v>
      </c>
      <c r="F466" s="8" t="s">
        <v>3478</v>
      </c>
      <c r="G466" s="9" t="s">
        <v>3479</v>
      </c>
      <c r="H466" s="5" t="s">
        <v>3480</v>
      </c>
      <c r="I466" s="8" t="s">
        <v>3491</v>
      </c>
      <c r="J466" s="5">
        <v>3</v>
      </c>
      <c r="K466" s="5">
        <v>583.95590000000004</v>
      </c>
      <c r="L466" s="5">
        <v>17.738499999999998</v>
      </c>
      <c r="M466" s="5">
        <v>17.62</v>
      </c>
      <c r="N466" s="5">
        <v>17.921700000000001</v>
      </c>
      <c r="O466" s="5">
        <v>17.846499999999999</v>
      </c>
      <c r="P466" s="5">
        <v>67456</v>
      </c>
      <c r="Q466" s="5">
        <v>55302</v>
      </c>
      <c r="R466" s="11">
        <f t="shared" si="22"/>
        <v>61379</v>
      </c>
      <c r="S466" s="5">
        <v>25223</v>
      </c>
      <c r="T466" s="5">
        <v>16113</v>
      </c>
      <c r="U466" s="11">
        <f t="shared" si="21"/>
        <v>20668</v>
      </c>
      <c r="V466" s="13">
        <f t="shared" si="23"/>
        <v>0.33672754525163329</v>
      </c>
      <c r="X466" s="8">
        <v>2</v>
      </c>
    </row>
    <row r="467" spans="1:24" s="8" customFormat="1" ht="17.100000000000001" customHeight="1" x14ac:dyDescent="0.3">
      <c r="A467" s="5" t="s">
        <v>3492</v>
      </c>
      <c r="B467" s="5" t="s">
        <v>3493</v>
      </c>
      <c r="C467" s="8" t="s">
        <v>3494</v>
      </c>
      <c r="D467" s="8" t="s">
        <v>3495</v>
      </c>
      <c r="E467" s="5" t="s">
        <v>3496</v>
      </c>
      <c r="F467" s="8" t="s">
        <v>3497</v>
      </c>
      <c r="G467" s="9" t="s">
        <v>3498</v>
      </c>
      <c r="H467" s="5" t="s">
        <v>5439</v>
      </c>
      <c r="I467" s="8" t="s">
        <v>3499</v>
      </c>
      <c r="J467" s="5">
        <v>2</v>
      </c>
      <c r="K467" s="5">
        <v>682.2799</v>
      </c>
      <c r="L467" s="5">
        <v>23.482700000000001</v>
      </c>
      <c r="M467" s="5">
        <v>23.297999999999998</v>
      </c>
      <c r="N467" s="5">
        <v>23.563700000000001</v>
      </c>
      <c r="O467" s="5">
        <v>23.464500000000001</v>
      </c>
      <c r="P467" s="5">
        <v>601171</v>
      </c>
      <c r="Q467" s="5">
        <v>560677</v>
      </c>
      <c r="R467" s="11">
        <f t="shared" si="22"/>
        <v>580924</v>
      </c>
      <c r="S467" s="5">
        <v>453575</v>
      </c>
      <c r="T467" s="5">
        <v>327664</v>
      </c>
      <c r="U467" s="11">
        <f t="shared" si="21"/>
        <v>390619.5</v>
      </c>
      <c r="V467" s="13">
        <f t="shared" si="23"/>
        <v>0.67241067678388222</v>
      </c>
      <c r="X467" s="8">
        <v>4</v>
      </c>
    </row>
    <row r="468" spans="1:24" s="8" customFormat="1" ht="17.100000000000001" customHeight="1" x14ac:dyDescent="0.3">
      <c r="A468" s="5" t="s">
        <v>4666</v>
      </c>
      <c r="B468" s="5" t="s">
        <v>3500</v>
      </c>
      <c r="C468" s="8" t="s">
        <v>3501</v>
      </c>
      <c r="D468" s="9" t="s">
        <v>3502</v>
      </c>
      <c r="E468" s="5" t="s">
        <v>3503</v>
      </c>
      <c r="F468" s="8" t="s">
        <v>3504</v>
      </c>
      <c r="G468" s="9" t="s">
        <v>3505</v>
      </c>
      <c r="H468" s="5" t="s">
        <v>5318</v>
      </c>
      <c r="I468" s="8" t="s">
        <v>3506</v>
      </c>
      <c r="J468" s="5">
        <v>4</v>
      </c>
      <c r="K468" s="5">
        <v>686.87350000000004</v>
      </c>
      <c r="L468" s="5">
        <v>30.948799999999999</v>
      </c>
      <c r="M468" s="5">
        <v>30.922000000000001</v>
      </c>
      <c r="N468" s="5">
        <v>30.885300000000001</v>
      </c>
      <c r="O468" s="5">
        <v>30.924499999999998</v>
      </c>
      <c r="P468" s="5">
        <v>1001870</v>
      </c>
      <c r="Q468" s="5">
        <v>690255</v>
      </c>
      <c r="R468" s="11">
        <f t="shared" si="22"/>
        <v>846062.5</v>
      </c>
      <c r="S468" s="5">
        <v>361529</v>
      </c>
      <c r="T468" s="5">
        <v>319109</v>
      </c>
      <c r="U468" s="11">
        <f t="shared" si="21"/>
        <v>340319</v>
      </c>
      <c r="V468" s="13">
        <f t="shared" si="23"/>
        <v>0.4022386053039817</v>
      </c>
      <c r="X468" s="8">
        <v>1</v>
      </c>
    </row>
    <row r="469" spans="1:24" s="8" customFormat="1" ht="17.100000000000001" customHeight="1" x14ac:dyDescent="0.3">
      <c r="A469" s="5" t="s">
        <v>4669</v>
      </c>
      <c r="B469" s="5" t="s">
        <v>3507</v>
      </c>
      <c r="C469" s="9" t="s">
        <v>3508</v>
      </c>
      <c r="D469" s="9" t="s">
        <v>3509</v>
      </c>
      <c r="E469" s="5" t="s">
        <v>4488</v>
      </c>
      <c r="F469" s="8" t="s">
        <v>3510</v>
      </c>
      <c r="G469" s="9" t="s">
        <v>3511</v>
      </c>
      <c r="H469" s="5" t="s">
        <v>1980</v>
      </c>
      <c r="I469" s="8" t="s">
        <v>3512</v>
      </c>
      <c r="J469" s="5">
        <v>3</v>
      </c>
      <c r="K469" s="5">
        <v>820.74900000000002</v>
      </c>
      <c r="L469" s="5">
        <v>40.669699999999999</v>
      </c>
      <c r="M469" s="5">
        <v>40.535699999999999</v>
      </c>
      <c r="N469" s="5">
        <v>40.53</v>
      </c>
      <c r="O469" s="5">
        <v>40.560299999999998</v>
      </c>
      <c r="P469" s="5">
        <v>877367</v>
      </c>
      <c r="Q469" s="5">
        <v>849078</v>
      </c>
      <c r="R469" s="11">
        <f t="shared" si="22"/>
        <v>863222.5</v>
      </c>
      <c r="S469" s="5">
        <v>2562500</v>
      </c>
      <c r="T469" s="5">
        <v>2765360</v>
      </c>
      <c r="U469" s="11">
        <f t="shared" si="21"/>
        <v>2663930</v>
      </c>
      <c r="V469" s="14">
        <f t="shared" si="23"/>
        <v>3.086029384081161</v>
      </c>
      <c r="X469" s="8">
        <v>8</v>
      </c>
    </row>
    <row r="470" spans="1:24" s="8" customFormat="1" ht="17.100000000000001" customHeight="1" x14ac:dyDescent="0.3">
      <c r="A470" s="5" t="s">
        <v>4508</v>
      </c>
      <c r="B470" s="5" t="s">
        <v>3513</v>
      </c>
      <c r="C470" s="8" t="s">
        <v>3363</v>
      </c>
      <c r="D470" s="9" t="s">
        <v>3364</v>
      </c>
      <c r="E470" s="5" t="s">
        <v>3365</v>
      </c>
      <c r="F470" s="8" t="s">
        <v>3366</v>
      </c>
      <c r="G470" s="9" t="s">
        <v>3367</v>
      </c>
      <c r="H470" s="5" t="s">
        <v>5630</v>
      </c>
      <c r="I470" s="8" t="s">
        <v>3368</v>
      </c>
      <c r="J470" s="5">
        <v>3</v>
      </c>
      <c r="K470" s="5">
        <v>759.33420000000001</v>
      </c>
      <c r="L470" s="5">
        <v>23.900700000000001</v>
      </c>
      <c r="M470" s="5">
        <v>23.6798</v>
      </c>
      <c r="N470" s="5">
        <v>23.716699999999999</v>
      </c>
      <c r="O470" s="5">
        <v>23.736000000000001</v>
      </c>
      <c r="P470" s="5">
        <v>3117420</v>
      </c>
      <c r="Q470" s="5">
        <v>1136490</v>
      </c>
      <c r="R470" s="11">
        <f t="shared" si="22"/>
        <v>2126955</v>
      </c>
      <c r="S470" s="5">
        <v>3672820</v>
      </c>
      <c r="T470" s="5">
        <v>960608</v>
      </c>
      <c r="U470" s="11">
        <f t="shared" si="21"/>
        <v>2316714</v>
      </c>
      <c r="V470" s="13">
        <f t="shared" si="23"/>
        <v>1.0892162739691249</v>
      </c>
      <c r="X470" s="8">
        <v>19</v>
      </c>
    </row>
    <row r="471" spans="1:24" s="8" customFormat="1" ht="17.100000000000001" customHeight="1" x14ac:dyDescent="0.3">
      <c r="A471" s="5" t="s">
        <v>4516</v>
      </c>
      <c r="B471" s="5" t="s">
        <v>3369</v>
      </c>
      <c r="C471" s="8" t="s">
        <v>3363</v>
      </c>
      <c r="D471" s="9" t="s">
        <v>3364</v>
      </c>
      <c r="E471" s="5" t="s">
        <v>4152</v>
      </c>
      <c r="F471" s="8" t="s">
        <v>3366</v>
      </c>
      <c r="G471" s="9" t="s">
        <v>3367</v>
      </c>
      <c r="H471" s="5" t="s">
        <v>5630</v>
      </c>
      <c r="I471" s="8" t="s">
        <v>3370</v>
      </c>
      <c r="J471" s="5">
        <v>3</v>
      </c>
      <c r="K471" s="5">
        <v>811.36789999999996</v>
      </c>
      <c r="L471" s="5">
        <v>21.7667</v>
      </c>
      <c r="M471" s="5">
        <v>21.740300000000001</v>
      </c>
      <c r="N471" s="5">
        <v>22.077999999999999</v>
      </c>
      <c r="O471" s="5">
        <v>22.029</v>
      </c>
      <c r="P471" s="5">
        <v>951830</v>
      </c>
      <c r="Q471" s="5">
        <v>400726</v>
      </c>
      <c r="R471" s="11">
        <f t="shared" si="22"/>
        <v>676278</v>
      </c>
      <c r="S471" s="5">
        <v>243364</v>
      </c>
      <c r="T471" s="5">
        <v>167181</v>
      </c>
      <c r="U471" s="11">
        <f t="shared" si="21"/>
        <v>205272.5</v>
      </c>
      <c r="V471" s="13">
        <f t="shared" si="23"/>
        <v>0.30353271879315902</v>
      </c>
      <c r="X471" s="8">
        <v>4</v>
      </c>
    </row>
    <row r="472" spans="1:24" s="8" customFormat="1" ht="17.100000000000001" customHeight="1" x14ac:dyDescent="0.3">
      <c r="A472" s="5" t="s">
        <v>4519</v>
      </c>
      <c r="B472" s="5" t="s">
        <v>3371</v>
      </c>
      <c r="C472" s="9" t="s">
        <v>3372</v>
      </c>
      <c r="D472" s="9" t="s">
        <v>3373</v>
      </c>
      <c r="E472" s="5" t="s">
        <v>3374</v>
      </c>
      <c r="F472" s="8" t="s">
        <v>3375</v>
      </c>
      <c r="G472" s="9" t="s">
        <v>3376</v>
      </c>
      <c r="H472" s="5" t="s">
        <v>3377</v>
      </c>
      <c r="I472" s="8" t="s">
        <v>3378</v>
      </c>
      <c r="J472" s="5">
        <v>3</v>
      </c>
      <c r="K472" s="5">
        <v>582.96439999999996</v>
      </c>
      <c r="L472" s="5">
        <v>29.388300000000001</v>
      </c>
      <c r="M472" s="5">
        <v>29.315799999999999</v>
      </c>
      <c r="N472" s="5">
        <v>29.366800000000001</v>
      </c>
      <c r="O472" s="5">
        <v>29.354700000000001</v>
      </c>
      <c r="P472" s="5">
        <v>263490</v>
      </c>
      <c r="Q472" s="5">
        <v>115050</v>
      </c>
      <c r="R472" s="11">
        <f t="shared" si="22"/>
        <v>189270</v>
      </c>
      <c r="S472" s="5">
        <v>306517</v>
      </c>
      <c r="T472" s="5">
        <v>227251</v>
      </c>
      <c r="U472" s="11">
        <f t="shared" si="21"/>
        <v>266884</v>
      </c>
      <c r="V472" s="13">
        <f t="shared" si="23"/>
        <v>1.4100702699846779</v>
      </c>
      <c r="X472" s="8">
        <v>3</v>
      </c>
    </row>
    <row r="473" spans="1:24" s="8" customFormat="1" ht="17.100000000000001" customHeight="1" x14ac:dyDescent="0.3">
      <c r="A473" s="5" t="s">
        <v>4522</v>
      </c>
      <c r="B473" s="5" t="s">
        <v>5552</v>
      </c>
      <c r="C473" s="9" t="s">
        <v>3372</v>
      </c>
      <c r="D473" s="9" t="s">
        <v>3373</v>
      </c>
      <c r="E473" s="5" t="s">
        <v>3379</v>
      </c>
      <c r="F473" s="8" t="s">
        <v>3375</v>
      </c>
      <c r="G473" s="9" t="s">
        <v>3376</v>
      </c>
      <c r="H473" s="5" t="s">
        <v>3377</v>
      </c>
      <c r="I473" s="8" t="s">
        <v>3380</v>
      </c>
      <c r="J473" s="5">
        <v>3</v>
      </c>
      <c r="K473" s="5">
        <v>759.34119999999996</v>
      </c>
      <c r="L473" s="5">
        <v>26.687000000000001</v>
      </c>
      <c r="M473" s="5">
        <v>26.475999999999999</v>
      </c>
      <c r="N473" s="5">
        <v>26.734300000000001</v>
      </c>
      <c r="O473" s="5">
        <v>26.626799999999999</v>
      </c>
      <c r="P473" s="5">
        <v>4635500</v>
      </c>
      <c r="Q473" s="5">
        <v>2766580</v>
      </c>
      <c r="R473" s="11">
        <f t="shared" si="22"/>
        <v>3701040</v>
      </c>
      <c r="S473" s="5">
        <v>6327300</v>
      </c>
      <c r="T473" s="5">
        <v>4902520</v>
      </c>
      <c r="U473" s="11">
        <f t="shared" si="21"/>
        <v>5614910</v>
      </c>
      <c r="V473" s="13">
        <f t="shared" si="23"/>
        <v>1.517116810410047</v>
      </c>
      <c r="X473" s="8">
        <v>11</v>
      </c>
    </row>
    <row r="474" spans="1:24" s="8" customFormat="1" ht="17.100000000000001" customHeight="1" x14ac:dyDescent="0.3">
      <c r="A474" s="5" t="s">
        <v>3381</v>
      </c>
      <c r="B474" s="5" t="s">
        <v>3382</v>
      </c>
      <c r="C474" s="9" t="s">
        <v>3372</v>
      </c>
      <c r="D474" s="9" t="s">
        <v>3373</v>
      </c>
      <c r="E474" s="5" t="s">
        <v>3383</v>
      </c>
      <c r="F474" s="8" t="s">
        <v>3375</v>
      </c>
      <c r="G474" s="9" t="s">
        <v>3376</v>
      </c>
      <c r="H474" s="5" t="s">
        <v>3377</v>
      </c>
      <c r="I474" s="8" t="s">
        <v>3384</v>
      </c>
      <c r="J474" s="5">
        <v>3</v>
      </c>
      <c r="K474" s="5">
        <v>838.03039999999999</v>
      </c>
      <c r="L474" s="5">
        <v>25.957999999999998</v>
      </c>
      <c r="M474" s="5">
        <v>25.874199999999998</v>
      </c>
      <c r="N474" s="5">
        <v>25.9208</v>
      </c>
      <c r="O474" s="5">
        <v>26.0242</v>
      </c>
      <c r="P474" s="5">
        <v>219015</v>
      </c>
      <c r="Q474" s="5">
        <v>97555</v>
      </c>
      <c r="R474" s="11">
        <f t="shared" si="22"/>
        <v>158285</v>
      </c>
      <c r="S474" s="5">
        <v>333637</v>
      </c>
      <c r="T474" s="5">
        <v>390468</v>
      </c>
      <c r="U474" s="11">
        <f t="shared" si="21"/>
        <v>362052.5</v>
      </c>
      <c r="V474" s="13">
        <f t="shared" si="23"/>
        <v>2.2873456107653913</v>
      </c>
      <c r="X474" s="8">
        <v>3</v>
      </c>
    </row>
    <row r="475" spans="1:24" s="8" customFormat="1" ht="17.100000000000001" customHeight="1" x14ac:dyDescent="0.3">
      <c r="A475" s="5" t="s">
        <v>3385</v>
      </c>
      <c r="B475" s="5" t="s">
        <v>3386</v>
      </c>
      <c r="C475" s="9" t="s">
        <v>3372</v>
      </c>
      <c r="D475" s="9" t="s">
        <v>3373</v>
      </c>
      <c r="E475" s="5" t="s">
        <v>3387</v>
      </c>
      <c r="F475" s="8" t="s">
        <v>3375</v>
      </c>
      <c r="G475" s="9" t="s">
        <v>3376</v>
      </c>
      <c r="H475" s="5" t="s">
        <v>3377</v>
      </c>
      <c r="I475" s="8" t="s">
        <v>3388</v>
      </c>
      <c r="J475" s="5">
        <v>3</v>
      </c>
      <c r="K475" s="5">
        <v>759.34119999999996</v>
      </c>
      <c r="L475" s="8" t="s">
        <v>3803</v>
      </c>
      <c r="M475" s="8" t="s">
        <v>3803</v>
      </c>
      <c r="N475" s="8" t="s">
        <v>3803</v>
      </c>
      <c r="O475" s="8" t="s">
        <v>3803</v>
      </c>
      <c r="P475" s="8" t="s">
        <v>3803</v>
      </c>
      <c r="Q475" s="8" t="s">
        <v>3803</v>
      </c>
      <c r="R475" s="11" t="str">
        <f t="shared" si="22"/>
        <v/>
      </c>
      <c r="S475" s="8" t="s">
        <v>3803</v>
      </c>
      <c r="T475" s="8" t="s">
        <v>3803</v>
      </c>
      <c r="U475" s="11" t="str">
        <f t="shared" si="21"/>
        <v/>
      </c>
      <c r="V475" s="13" t="str">
        <f t="shared" si="23"/>
        <v/>
      </c>
      <c r="X475" s="8">
        <v>1</v>
      </c>
    </row>
    <row r="476" spans="1:24" s="8" customFormat="1" ht="17.100000000000001" customHeight="1" x14ac:dyDescent="0.3">
      <c r="A476" s="5" t="s">
        <v>4531</v>
      </c>
      <c r="B476" s="5" t="s">
        <v>3389</v>
      </c>
      <c r="C476" s="8" t="s">
        <v>3390</v>
      </c>
      <c r="D476" s="9" t="s">
        <v>3391</v>
      </c>
      <c r="E476" s="5" t="s">
        <v>3392</v>
      </c>
      <c r="F476" s="8" t="s">
        <v>3393</v>
      </c>
      <c r="G476" s="9" t="s">
        <v>3394</v>
      </c>
      <c r="H476" s="5" t="s">
        <v>5443</v>
      </c>
      <c r="I476" s="8" t="s">
        <v>3395</v>
      </c>
      <c r="J476" s="5">
        <v>3</v>
      </c>
      <c r="K476" s="5">
        <v>907.09939999999995</v>
      </c>
      <c r="L476" s="5">
        <v>26.848199999999999</v>
      </c>
      <c r="M476" s="5">
        <v>26.640699999999999</v>
      </c>
      <c r="N476" s="5">
        <v>26.7865</v>
      </c>
      <c r="O476" s="5">
        <v>26.742000000000001</v>
      </c>
      <c r="P476" s="5">
        <v>126778</v>
      </c>
      <c r="Q476" s="5">
        <v>82565</v>
      </c>
      <c r="R476" s="11">
        <f t="shared" si="22"/>
        <v>104671.5</v>
      </c>
      <c r="S476" s="5">
        <v>125056</v>
      </c>
      <c r="T476" s="5">
        <v>45695</v>
      </c>
      <c r="U476" s="11">
        <f t="shared" si="21"/>
        <v>85375.5</v>
      </c>
      <c r="V476" s="13">
        <f t="shared" si="23"/>
        <v>0.81565182499534261</v>
      </c>
      <c r="X476" s="8">
        <v>3</v>
      </c>
    </row>
    <row r="477" spans="1:24" s="8" customFormat="1" ht="17.100000000000001" customHeight="1" x14ac:dyDescent="0.3">
      <c r="A477" s="5" t="s">
        <v>3396</v>
      </c>
      <c r="B477" s="5" t="s">
        <v>3397</v>
      </c>
      <c r="C477" s="8" t="s">
        <v>3390</v>
      </c>
      <c r="D477" s="9" t="s">
        <v>3391</v>
      </c>
      <c r="E477" s="5" t="s">
        <v>3398</v>
      </c>
      <c r="F477" s="8" t="s">
        <v>3393</v>
      </c>
      <c r="G477" s="9" t="s">
        <v>3394</v>
      </c>
      <c r="H477" s="5" t="s">
        <v>5443</v>
      </c>
      <c r="I477" s="8" t="s">
        <v>3399</v>
      </c>
      <c r="J477" s="5">
        <v>4</v>
      </c>
      <c r="K477" s="5">
        <v>680.57629999999995</v>
      </c>
      <c r="L477" s="5">
        <v>26.952999999999999</v>
      </c>
      <c r="M477" s="5">
        <v>26.752800000000001</v>
      </c>
      <c r="N477" s="5">
        <v>26.8413</v>
      </c>
      <c r="O477" s="5">
        <v>26.917300000000001</v>
      </c>
      <c r="P477" s="5">
        <v>104925</v>
      </c>
      <c r="Q477" s="5">
        <v>50690</v>
      </c>
      <c r="R477" s="11">
        <f t="shared" si="22"/>
        <v>77807.5</v>
      </c>
      <c r="S477" s="5">
        <v>64189</v>
      </c>
      <c r="T477" s="5">
        <v>49197</v>
      </c>
      <c r="U477" s="11">
        <f t="shared" si="21"/>
        <v>56693</v>
      </c>
      <c r="V477" s="13">
        <f t="shared" si="23"/>
        <v>0.72863155865437135</v>
      </c>
      <c r="X477" s="8">
        <v>1</v>
      </c>
    </row>
    <row r="478" spans="1:24" s="8" customFormat="1" ht="17.100000000000001" customHeight="1" x14ac:dyDescent="0.3">
      <c r="A478" s="5" t="s">
        <v>4613</v>
      </c>
      <c r="B478" s="5" t="s">
        <v>3400</v>
      </c>
      <c r="C478" s="8" t="s">
        <v>3401</v>
      </c>
      <c r="D478" s="8" t="s">
        <v>3402</v>
      </c>
      <c r="E478" s="5" t="s">
        <v>3403</v>
      </c>
      <c r="F478" s="8" t="s">
        <v>3404</v>
      </c>
      <c r="G478" s="9" t="s">
        <v>3405</v>
      </c>
      <c r="H478" s="5" t="s">
        <v>4903</v>
      </c>
      <c r="I478" s="8" t="s">
        <v>3406</v>
      </c>
      <c r="J478" s="5">
        <v>3</v>
      </c>
      <c r="K478" s="5">
        <v>978.74549999999999</v>
      </c>
      <c r="L478" s="8" t="s">
        <v>3803</v>
      </c>
      <c r="M478" s="8" t="s">
        <v>3803</v>
      </c>
      <c r="N478" s="8" t="s">
        <v>3803</v>
      </c>
      <c r="O478" s="8" t="s">
        <v>3803</v>
      </c>
      <c r="P478" s="8" t="s">
        <v>3803</v>
      </c>
      <c r="Q478" s="8" t="s">
        <v>3803</v>
      </c>
      <c r="R478" s="11" t="str">
        <f t="shared" si="22"/>
        <v/>
      </c>
      <c r="S478" s="8" t="s">
        <v>3803</v>
      </c>
      <c r="T478" s="8" t="s">
        <v>3803</v>
      </c>
      <c r="U478" s="11" t="str">
        <f t="shared" si="21"/>
        <v/>
      </c>
      <c r="V478" s="13" t="str">
        <f t="shared" si="23"/>
        <v/>
      </c>
      <c r="X478" s="8">
        <v>1</v>
      </c>
    </row>
    <row r="479" spans="1:24" s="8" customFormat="1" ht="17.100000000000001" customHeight="1" x14ac:dyDescent="0.3">
      <c r="A479" s="5" t="s">
        <v>3407</v>
      </c>
      <c r="B479" s="5" t="s">
        <v>3408</v>
      </c>
      <c r="C479" s="8" t="s">
        <v>3401</v>
      </c>
      <c r="D479" s="8" t="s">
        <v>3402</v>
      </c>
      <c r="E479" s="5" t="s">
        <v>3409</v>
      </c>
      <c r="F479" s="8" t="s">
        <v>3404</v>
      </c>
      <c r="G479" s="9" t="s">
        <v>3405</v>
      </c>
      <c r="H479" s="5" t="s">
        <v>4903</v>
      </c>
      <c r="I479" s="8" t="s">
        <v>3410</v>
      </c>
      <c r="J479" s="5">
        <v>3</v>
      </c>
      <c r="K479" s="5">
        <v>978.74549999999999</v>
      </c>
      <c r="L479" s="8" t="s">
        <v>3803</v>
      </c>
      <c r="M479" s="8" t="s">
        <v>3803</v>
      </c>
      <c r="N479" s="8" t="s">
        <v>3803</v>
      </c>
      <c r="O479" s="8" t="s">
        <v>3803</v>
      </c>
      <c r="P479" s="8" t="s">
        <v>3803</v>
      </c>
      <c r="Q479" s="8" t="s">
        <v>3803</v>
      </c>
      <c r="R479" s="11" t="str">
        <f t="shared" si="22"/>
        <v/>
      </c>
      <c r="S479" s="8" t="s">
        <v>3803</v>
      </c>
      <c r="T479" s="8" t="s">
        <v>3803</v>
      </c>
      <c r="U479" s="11" t="str">
        <f t="shared" si="21"/>
        <v/>
      </c>
      <c r="V479" s="13" t="str">
        <f t="shared" si="23"/>
        <v/>
      </c>
      <c r="X479" s="8">
        <v>1</v>
      </c>
    </row>
    <row r="480" spans="1:24" s="8" customFormat="1" ht="17.100000000000001" customHeight="1" x14ac:dyDescent="0.3">
      <c r="A480" s="5" t="s">
        <v>3411</v>
      </c>
      <c r="B480" s="5" t="s">
        <v>3412</v>
      </c>
      <c r="C480" s="8" t="s">
        <v>3401</v>
      </c>
      <c r="D480" s="8" t="s">
        <v>3402</v>
      </c>
      <c r="E480" s="5" t="s">
        <v>3413</v>
      </c>
      <c r="F480" s="8" t="s">
        <v>3404</v>
      </c>
      <c r="G480" s="9" t="s">
        <v>3405</v>
      </c>
      <c r="H480" s="5" t="s">
        <v>4903</v>
      </c>
      <c r="I480" s="8" t="s">
        <v>3414</v>
      </c>
      <c r="J480" s="5">
        <v>3</v>
      </c>
      <c r="K480" s="5">
        <v>978.74549999999999</v>
      </c>
      <c r="L480" s="5">
        <v>28.326799999999999</v>
      </c>
      <c r="M480" s="5">
        <v>28.169799999999999</v>
      </c>
      <c r="N480" s="5">
        <v>28.360800000000001</v>
      </c>
      <c r="O480" s="5">
        <v>28.297699999999999</v>
      </c>
      <c r="P480" s="5">
        <v>153975</v>
      </c>
      <c r="Q480" s="5">
        <v>97055</v>
      </c>
      <c r="R480" s="11">
        <f t="shared" si="22"/>
        <v>125515</v>
      </c>
      <c r="S480" s="5">
        <v>122084</v>
      </c>
      <c r="T480" s="5">
        <v>129432</v>
      </c>
      <c r="U480" s="11">
        <f t="shared" si="21"/>
        <v>125758</v>
      </c>
      <c r="V480" s="13">
        <f t="shared" si="23"/>
        <v>1.0019360235828387</v>
      </c>
      <c r="X480" s="8">
        <v>2</v>
      </c>
    </row>
    <row r="481" spans="1:24" s="8" customFormat="1" ht="17.100000000000001" customHeight="1" x14ac:dyDescent="0.3">
      <c r="A481" s="5" t="s">
        <v>5343</v>
      </c>
      <c r="B481" s="5" t="s">
        <v>3415</v>
      </c>
      <c r="C481" s="8" t="s">
        <v>3401</v>
      </c>
      <c r="D481" s="8" t="s">
        <v>3402</v>
      </c>
      <c r="E481" s="5" t="s">
        <v>3416</v>
      </c>
      <c r="F481" s="8" t="s">
        <v>3404</v>
      </c>
      <c r="G481" s="9" t="s">
        <v>3405</v>
      </c>
      <c r="H481" s="5" t="s">
        <v>4903</v>
      </c>
      <c r="I481" s="8" t="s">
        <v>3417</v>
      </c>
      <c r="J481" s="5">
        <v>4</v>
      </c>
      <c r="K481" s="5">
        <v>714.31939999999997</v>
      </c>
      <c r="L481" s="5">
        <v>26.530799999999999</v>
      </c>
      <c r="M481" s="5">
        <v>26.422499999999999</v>
      </c>
      <c r="N481" s="5">
        <v>26.625800000000002</v>
      </c>
      <c r="O481" s="5">
        <v>26.5122</v>
      </c>
      <c r="P481" s="5">
        <v>45100</v>
      </c>
      <c r="Q481" s="5">
        <v>65871</v>
      </c>
      <c r="R481" s="11">
        <f t="shared" si="22"/>
        <v>55485.5</v>
      </c>
      <c r="S481" s="5">
        <v>87444</v>
      </c>
      <c r="T481" s="5">
        <v>76469</v>
      </c>
      <c r="U481" s="11">
        <f t="shared" si="21"/>
        <v>81956.5</v>
      </c>
      <c r="V481" s="13">
        <f t="shared" si="23"/>
        <v>1.4770795973722866</v>
      </c>
      <c r="X481" s="8">
        <v>1</v>
      </c>
    </row>
    <row r="482" spans="1:24" s="8" customFormat="1" ht="17.100000000000001" customHeight="1" x14ac:dyDescent="0.3">
      <c r="A482" s="5" t="s">
        <v>3418</v>
      </c>
      <c r="B482" s="5" t="s">
        <v>3419</v>
      </c>
      <c r="C482" s="8" t="s">
        <v>3401</v>
      </c>
      <c r="D482" s="8" t="s">
        <v>3402</v>
      </c>
      <c r="E482" s="5" t="s">
        <v>3420</v>
      </c>
      <c r="F482" s="8" t="s">
        <v>3404</v>
      </c>
      <c r="G482" s="9" t="s">
        <v>3405</v>
      </c>
      <c r="H482" s="5" t="s">
        <v>4903</v>
      </c>
      <c r="I482" s="8" t="s">
        <v>3421</v>
      </c>
      <c r="J482" s="5">
        <v>3</v>
      </c>
      <c r="K482" s="5">
        <v>952.09010000000001</v>
      </c>
      <c r="L482" s="8" t="s">
        <v>3803</v>
      </c>
      <c r="M482" s="8" t="s">
        <v>3803</v>
      </c>
      <c r="N482" s="8" t="s">
        <v>3803</v>
      </c>
      <c r="O482" s="8" t="s">
        <v>3803</v>
      </c>
      <c r="P482" s="8" t="s">
        <v>3803</v>
      </c>
      <c r="Q482" s="8" t="s">
        <v>3803</v>
      </c>
      <c r="R482" s="11" t="str">
        <f t="shared" si="22"/>
        <v/>
      </c>
      <c r="S482" s="8" t="s">
        <v>3803</v>
      </c>
      <c r="T482" s="8" t="s">
        <v>3803</v>
      </c>
      <c r="U482" s="11" t="str">
        <f t="shared" si="21"/>
        <v/>
      </c>
      <c r="V482" s="13" t="str">
        <f t="shared" si="23"/>
        <v/>
      </c>
      <c r="X482" s="8">
        <v>1</v>
      </c>
    </row>
    <row r="483" spans="1:24" s="8" customFormat="1" ht="17.100000000000001" customHeight="1" x14ac:dyDescent="0.3">
      <c r="A483" s="5" t="s">
        <v>3422</v>
      </c>
      <c r="B483" s="5" t="s">
        <v>3423</v>
      </c>
      <c r="C483" s="8" t="s">
        <v>3401</v>
      </c>
      <c r="D483" s="8" t="s">
        <v>3402</v>
      </c>
      <c r="E483" s="5" t="s">
        <v>3424</v>
      </c>
      <c r="F483" s="8" t="s">
        <v>3404</v>
      </c>
      <c r="G483" s="9" t="s">
        <v>3405</v>
      </c>
      <c r="H483" s="5" t="s">
        <v>4903</v>
      </c>
      <c r="I483" s="8" t="s">
        <v>3425</v>
      </c>
      <c r="J483" s="5">
        <v>3</v>
      </c>
      <c r="K483" s="5">
        <v>952.09010000000001</v>
      </c>
      <c r="L483" s="5">
        <v>26.4817</v>
      </c>
      <c r="M483" s="5">
        <v>26.422499999999999</v>
      </c>
      <c r="N483" s="5">
        <v>26.681000000000001</v>
      </c>
      <c r="O483" s="5">
        <v>26.5122</v>
      </c>
      <c r="P483" s="5">
        <v>95243</v>
      </c>
      <c r="Q483" s="5">
        <v>66206</v>
      </c>
      <c r="R483" s="11">
        <f t="shared" si="22"/>
        <v>80724.5</v>
      </c>
      <c r="S483" s="5">
        <v>91743</v>
      </c>
      <c r="T483" s="5">
        <v>64436</v>
      </c>
      <c r="U483" s="11">
        <f t="shared" si="21"/>
        <v>78089.5</v>
      </c>
      <c r="V483" s="13">
        <f t="shared" si="23"/>
        <v>0.96735811308834374</v>
      </c>
      <c r="X483" s="8">
        <v>1</v>
      </c>
    </row>
    <row r="484" spans="1:24" s="8" customFormat="1" ht="17.100000000000001" customHeight="1" x14ac:dyDescent="0.3">
      <c r="A484" s="5" t="s">
        <v>3426</v>
      </c>
      <c r="B484" s="5" t="s">
        <v>3427</v>
      </c>
      <c r="C484" s="8" t="s">
        <v>3401</v>
      </c>
      <c r="D484" s="8" t="s">
        <v>3402</v>
      </c>
      <c r="E484" s="5" t="s">
        <v>5644</v>
      </c>
      <c r="F484" s="8" t="s">
        <v>3404</v>
      </c>
      <c r="G484" s="9" t="s">
        <v>3405</v>
      </c>
      <c r="H484" s="5" t="s">
        <v>4903</v>
      </c>
      <c r="I484" s="8" t="s">
        <v>3428</v>
      </c>
      <c r="J484" s="5">
        <v>4</v>
      </c>
      <c r="K484" s="5">
        <v>825.18020000000001</v>
      </c>
      <c r="L484" s="5">
        <v>36.129800000000003</v>
      </c>
      <c r="M484" s="5">
        <v>36.196199999999997</v>
      </c>
      <c r="N484" s="5">
        <v>0</v>
      </c>
      <c r="O484" s="5">
        <v>0</v>
      </c>
      <c r="P484" s="5">
        <v>68924</v>
      </c>
      <c r="Q484" s="5">
        <v>40222</v>
      </c>
      <c r="R484" s="11">
        <f t="shared" si="22"/>
        <v>54573</v>
      </c>
      <c r="S484" s="5">
        <v>0</v>
      </c>
      <c r="T484" s="5">
        <v>0</v>
      </c>
      <c r="U484" s="11">
        <f t="shared" si="21"/>
        <v>0</v>
      </c>
      <c r="V484" s="13">
        <f t="shared" si="23"/>
        <v>0</v>
      </c>
      <c r="X484" s="8">
        <v>1</v>
      </c>
    </row>
    <row r="485" spans="1:24" s="8" customFormat="1" ht="17.100000000000001" customHeight="1" x14ac:dyDescent="0.3">
      <c r="A485" s="5" t="s">
        <v>4549</v>
      </c>
      <c r="B485" s="5" t="s">
        <v>3429</v>
      </c>
      <c r="C485" s="8" t="s">
        <v>3430</v>
      </c>
      <c r="D485" s="8" t="s">
        <v>3431</v>
      </c>
      <c r="E485" s="5" t="s">
        <v>3432</v>
      </c>
      <c r="F485" s="8" t="s">
        <v>3433</v>
      </c>
      <c r="G485" s="9" t="s">
        <v>3434</v>
      </c>
      <c r="H485" s="5" t="s">
        <v>5363</v>
      </c>
      <c r="I485" s="8" t="s">
        <v>3435</v>
      </c>
      <c r="J485" s="5">
        <v>3</v>
      </c>
      <c r="K485" s="5">
        <v>604.64499999999998</v>
      </c>
      <c r="L485" s="5">
        <v>34.190800000000003</v>
      </c>
      <c r="M485" s="5">
        <v>34.091700000000003</v>
      </c>
      <c r="N485" s="5">
        <v>34.119500000000002</v>
      </c>
      <c r="O485" s="5">
        <v>34.107500000000002</v>
      </c>
      <c r="P485" s="5">
        <v>282674</v>
      </c>
      <c r="Q485" s="5">
        <v>200020</v>
      </c>
      <c r="R485" s="11">
        <f t="shared" si="22"/>
        <v>241347</v>
      </c>
      <c r="S485" s="5">
        <v>442764</v>
      </c>
      <c r="T485" s="5">
        <v>224928</v>
      </c>
      <c r="U485" s="11">
        <f t="shared" si="21"/>
        <v>333846</v>
      </c>
      <c r="V485" s="13">
        <f t="shared" si="23"/>
        <v>1.3832614451391565</v>
      </c>
      <c r="X485" s="8">
        <v>2</v>
      </c>
    </row>
    <row r="486" spans="1:24" s="8" customFormat="1" ht="17.100000000000001" customHeight="1" x14ac:dyDescent="0.3">
      <c r="A486" s="5" t="s">
        <v>4551</v>
      </c>
      <c r="B486" s="5" t="s">
        <v>3436</v>
      </c>
      <c r="C486" s="8" t="s">
        <v>3437</v>
      </c>
      <c r="D486" s="8" t="s">
        <v>3438</v>
      </c>
      <c r="E486" s="5" t="s">
        <v>3439</v>
      </c>
      <c r="F486" s="8" t="s">
        <v>3440</v>
      </c>
      <c r="G486" s="9" t="s">
        <v>3441</v>
      </c>
      <c r="H486" s="5" t="s">
        <v>4407</v>
      </c>
      <c r="I486" s="8" t="s">
        <v>3272</v>
      </c>
      <c r="J486" s="5">
        <v>3</v>
      </c>
      <c r="K486" s="5">
        <v>975.41369999999995</v>
      </c>
      <c r="L486" s="5">
        <v>31.049800000000001</v>
      </c>
      <c r="M486" s="5">
        <v>30.922000000000001</v>
      </c>
      <c r="N486" s="5">
        <v>31.099299999999999</v>
      </c>
      <c r="O486" s="5">
        <v>31.087700000000002</v>
      </c>
      <c r="P486" s="5">
        <v>96960</v>
      </c>
      <c r="Q486" s="5">
        <v>57553</v>
      </c>
      <c r="R486" s="11">
        <f t="shared" si="22"/>
        <v>77256.5</v>
      </c>
      <c r="S486" s="5">
        <v>135800</v>
      </c>
      <c r="T486" s="5">
        <v>128653</v>
      </c>
      <c r="U486" s="11">
        <f t="shared" si="21"/>
        <v>132226.5</v>
      </c>
      <c r="V486" s="13">
        <f t="shared" si="23"/>
        <v>1.7115258910253506</v>
      </c>
      <c r="X486" s="8">
        <v>2</v>
      </c>
    </row>
    <row r="487" spans="1:24" s="8" customFormat="1" ht="17.100000000000001" customHeight="1" x14ac:dyDescent="0.3">
      <c r="A487" s="5" t="s">
        <v>4379</v>
      </c>
      <c r="B487" s="5" t="s">
        <v>3273</v>
      </c>
      <c r="C487" s="8" t="s">
        <v>3437</v>
      </c>
      <c r="D487" s="8" t="s">
        <v>3438</v>
      </c>
      <c r="E487" s="5" t="s">
        <v>3274</v>
      </c>
      <c r="F487" s="8" t="s">
        <v>3440</v>
      </c>
      <c r="G487" s="9" t="s">
        <v>3441</v>
      </c>
      <c r="H487" s="5" t="s">
        <v>4407</v>
      </c>
      <c r="I487" s="8" t="s">
        <v>3275</v>
      </c>
      <c r="J487" s="5">
        <v>3</v>
      </c>
      <c r="K487" s="5">
        <v>975.41369999999995</v>
      </c>
      <c r="L487" s="8" t="s">
        <v>3803</v>
      </c>
      <c r="M487" s="8" t="s">
        <v>3803</v>
      </c>
      <c r="N487" s="8" t="s">
        <v>3803</v>
      </c>
      <c r="O487" s="8" t="s">
        <v>3803</v>
      </c>
      <c r="P487" s="8" t="s">
        <v>3803</v>
      </c>
      <c r="Q487" s="8" t="s">
        <v>3803</v>
      </c>
      <c r="R487" s="11" t="str">
        <f t="shared" si="22"/>
        <v/>
      </c>
      <c r="S487" s="8" t="s">
        <v>3803</v>
      </c>
      <c r="T487" s="8" t="s">
        <v>3803</v>
      </c>
      <c r="U487" s="11" t="str">
        <f t="shared" si="21"/>
        <v/>
      </c>
      <c r="V487" s="13" t="str">
        <f t="shared" si="23"/>
        <v/>
      </c>
      <c r="X487" s="8">
        <v>1</v>
      </c>
    </row>
    <row r="488" spans="1:24" s="8" customFormat="1" ht="17.100000000000001" customHeight="1" x14ac:dyDescent="0.3">
      <c r="A488" s="5" t="s">
        <v>3276</v>
      </c>
      <c r="B488" s="5" t="s">
        <v>3277</v>
      </c>
      <c r="C488" s="8" t="s">
        <v>3437</v>
      </c>
      <c r="D488" s="8" t="s">
        <v>3438</v>
      </c>
      <c r="E488" s="5" t="s">
        <v>3278</v>
      </c>
      <c r="F488" s="8" t="s">
        <v>3440</v>
      </c>
      <c r="G488" s="9" t="s">
        <v>3441</v>
      </c>
      <c r="H488" s="5" t="s">
        <v>4407</v>
      </c>
      <c r="I488" s="8" t="s">
        <v>3279</v>
      </c>
      <c r="J488" s="5">
        <v>3</v>
      </c>
      <c r="K488" s="5">
        <v>998.11710000000005</v>
      </c>
      <c r="L488" s="8" t="s">
        <v>3803</v>
      </c>
      <c r="M488" s="8" t="s">
        <v>3803</v>
      </c>
      <c r="N488" s="8" t="s">
        <v>3803</v>
      </c>
      <c r="O488" s="8" t="s">
        <v>3803</v>
      </c>
      <c r="P488" s="8" t="s">
        <v>3803</v>
      </c>
      <c r="Q488" s="8" t="s">
        <v>3803</v>
      </c>
      <c r="R488" s="11" t="str">
        <f t="shared" si="22"/>
        <v/>
      </c>
      <c r="S488" s="8" t="s">
        <v>3803</v>
      </c>
      <c r="T488" s="8" t="s">
        <v>3803</v>
      </c>
      <c r="U488" s="11" t="str">
        <f t="shared" si="21"/>
        <v/>
      </c>
      <c r="V488" s="13" t="str">
        <f t="shared" si="23"/>
        <v/>
      </c>
      <c r="X488" s="8">
        <v>1</v>
      </c>
    </row>
    <row r="489" spans="1:24" s="8" customFormat="1" ht="17.100000000000001" customHeight="1" x14ac:dyDescent="0.3">
      <c r="A489" s="5" t="s">
        <v>4384</v>
      </c>
      <c r="B489" s="5" t="s">
        <v>3280</v>
      </c>
      <c r="C489" s="8" t="s">
        <v>3437</v>
      </c>
      <c r="D489" s="8" t="s">
        <v>3438</v>
      </c>
      <c r="E489" s="5" t="s">
        <v>3281</v>
      </c>
      <c r="F489" s="8" t="s">
        <v>3440</v>
      </c>
      <c r="G489" s="9" t="s">
        <v>3441</v>
      </c>
      <c r="H489" s="5" t="s">
        <v>4407</v>
      </c>
      <c r="I489" s="8" t="s">
        <v>3282</v>
      </c>
      <c r="J489" s="5">
        <v>3</v>
      </c>
      <c r="K489" s="5">
        <v>944.80619999999999</v>
      </c>
      <c r="L489" s="5">
        <v>28.126200000000001</v>
      </c>
      <c r="M489" s="5">
        <v>27.949000000000002</v>
      </c>
      <c r="N489" s="5">
        <v>28.144200000000001</v>
      </c>
      <c r="O489" s="5">
        <v>28.244299999999999</v>
      </c>
      <c r="P489" s="5">
        <v>550934</v>
      </c>
      <c r="Q489" s="5">
        <v>198898</v>
      </c>
      <c r="R489" s="11">
        <f t="shared" si="22"/>
        <v>374916</v>
      </c>
      <c r="S489" s="5">
        <v>176359</v>
      </c>
      <c r="T489" s="5">
        <v>115297</v>
      </c>
      <c r="U489" s="11">
        <f t="shared" si="21"/>
        <v>145828</v>
      </c>
      <c r="V489" s="13">
        <f t="shared" si="23"/>
        <v>0.38896179410854698</v>
      </c>
      <c r="X489" s="8">
        <v>8</v>
      </c>
    </row>
    <row r="490" spans="1:24" s="8" customFormat="1" ht="17.100000000000001" customHeight="1" x14ac:dyDescent="0.3">
      <c r="A490" s="5" t="s">
        <v>4559</v>
      </c>
      <c r="B490" s="5" t="s">
        <v>3283</v>
      </c>
      <c r="C490" s="8" t="s">
        <v>3437</v>
      </c>
      <c r="D490" s="8" t="s">
        <v>3438</v>
      </c>
      <c r="E490" s="5" t="s">
        <v>3284</v>
      </c>
      <c r="F490" s="8" t="s">
        <v>3440</v>
      </c>
      <c r="G490" s="9" t="s">
        <v>3441</v>
      </c>
      <c r="H490" s="5" t="s">
        <v>4407</v>
      </c>
      <c r="I490" s="8" t="s">
        <v>3285</v>
      </c>
      <c r="J490" s="5">
        <v>3</v>
      </c>
      <c r="K490" s="5">
        <v>971.46159999999998</v>
      </c>
      <c r="L490" s="8" t="s">
        <v>3803</v>
      </c>
      <c r="M490" s="8" t="s">
        <v>3803</v>
      </c>
      <c r="N490" s="8" t="s">
        <v>3803</v>
      </c>
      <c r="O490" s="8" t="s">
        <v>3803</v>
      </c>
      <c r="P490" s="8" t="s">
        <v>3803</v>
      </c>
      <c r="Q490" s="8" t="s">
        <v>3803</v>
      </c>
      <c r="R490" s="11" t="str">
        <f t="shared" si="22"/>
        <v/>
      </c>
      <c r="S490" s="8" t="s">
        <v>3803</v>
      </c>
      <c r="T490" s="8" t="s">
        <v>3803</v>
      </c>
      <c r="U490" s="11" t="str">
        <f t="shared" si="21"/>
        <v/>
      </c>
      <c r="V490" s="13" t="str">
        <f t="shared" si="23"/>
        <v/>
      </c>
      <c r="X490" s="8">
        <v>1</v>
      </c>
    </row>
    <row r="491" spans="1:24" s="8" customFormat="1" ht="17.100000000000001" customHeight="1" x14ac:dyDescent="0.3">
      <c r="A491" s="5" t="s">
        <v>4568</v>
      </c>
      <c r="B491" s="5" t="s">
        <v>3286</v>
      </c>
      <c r="C491" s="8" t="s">
        <v>3437</v>
      </c>
      <c r="D491" s="8" t="s">
        <v>3438</v>
      </c>
      <c r="E491" s="5" t="s">
        <v>3287</v>
      </c>
      <c r="F491" s="8" t="s">
        <v>3440</v>
      </c>
      <c r="G491" s="9" t="s">
        <v>3441</v>
      </c>
      <c r="H491" s="5" t="s">
        <v>4407</v>
      </c>
      <c r="I491" s="8" t="s">
        <v>3288</v>
      </c>
      <c r="J491" s="5">
        <v>4</v>
      </c>
      <c r="K491" s="5">
        <v>708.85649999999998</v>
      </c>
      <c r="L491" s="8" t="s">
        <v>3803</v>
      </c>
      <c r="M491" s="8" t="s">
        <v>3803</v>
      </c>
      <c r="N491" s="8" t="s">
        <v>3803</v>
      </c>
      <c r="O491" s="8" t="s">
        <v>3803</v>
      </c>
      <c r="P491" s="8" t="s">
        <v>3803</v>
      </c>
      <c r="Q491" s="8" t="s">
        <v>3803</v>
      </c>
      <c r="R491" s="11" t="str">
        <f t="shared" si="22"/>
        <v/>
      </c>
      <c r="S491" s="8" t="s">
        <v>3803</v>
      </c>
      <c r="T491" s="8" t="s">
        <v>3803</v>
      </c>
      <c r="U491" s="11" t="str">
        <f t="shared" si="21"/>
        <v/>
      </c>
      <c r="V491" s="13" t="str">
        <f t="shared" si="23"/>
        <v/>
      </c>
      <c r="X491" s="8">
        <v>1</v>
      </c>
    </row>
    <row r="492" spans="1:24" s="8" customFormat="1" ht="17.100000000000001" customHeight="1" x14ac:dyDescent="0.3">
      <c r="A492" s="5" t="s">
        <v>3289</v>
      </c>
      <c r="B492" s="5" t="s">
        <v>3290</v>
      </c>
      <c r="C492" s="8" t="s">
        <v>3437</v>
      </c>
      <c r="D492" s="8" t="s">
        <v>3438</v>
      </c>
      <c r="E492" s="5" t="s">
        <v>3291</v>
      </c>
      <c r="F492" s="8" t="s">
        <v>3440</v>
      </c>
      <c r="G492" s="9" t="s">
        <v>3441</v>
      </c>
      <c r="H492" s="5" t="s">
        <v>4407</v>
      </c>
      <c r="I492" s="8" t="s">
        <v>3292</v>
      </c>
      <c r="J492" s="5">
        <v>3</v>
      </c>
      <c r="K492" s="5">
        <v>971.46159999999998</v>
      </c>
      <c r="L492" s="5">
        <v>29.684699999999999</v>
      </c>
      <c r="M492" s="5">
        <v>29.6938</v>
      </c>
      <c r="N492" s="5">
        <v>29.799499999999998</v>
      </c>
      <c r="O492" s="5">
        <v>29.8078</v>
      </c>
      <c r="P492" s="5">
        <v>367804</v>
      </c>
      <c r="Q492" s="5">
        <v>223125</v>
      </c>
      <c r="R492" s="11">
        <f t="shared" si="22"/>
        <v>295464.5</v>
      </c>
      <c r="S492" s="5">
        <v>190431</v>
      </c>
      <c r="T492" s="5">
        <v>164177</v>
      </c>
      <c r="U492" s="11">
        <f t="shared" si="21"/>
        <v>177304</v>
      </c>
      <c r="V492" s="13">
        <f t="shared" si="23"/>
        <v>0.6000856278842297</v>
      </c>
      <c r="X492" s="8">
        <v>3</v>
      </c>
    </row>
    <row r="493" spans="1:24" s="8" customFormat="1" ht="17.100000000000001" customHeight="1" x14ac:dyDescent="0.3">
      <c r="A493" s="5" t="s">
        <v>3293</v>
      </c>
      <c r="B493" s="5" t="s">
        <v>3294</v>
      </c>
      <c r="C493" s="8" t="s">
        <v>3437</v>
      </c>
      <c r="D493" s="8" t="s">
        <v>3438</v>
      </c>
      <c r="E493" s="5" t="s">
        <v>3295</v>
      </c>
      <c r="F493" s="8" t="s">
        <v>3440</v>
      </c>
      <c r="G493" s="9" t="s">
        <v>3441</v>
      </c>
      <c r="H493" s="5" t="s">
        <v>4407</v>
      </c>
      <c r="I493" s="8" t="s">
        <v>3296</v>
      </c>
      <c r="J493" s="5">
        <v>3</v>
      </c>
      <c r="K493" s="5">
        <v>1075.8565000000001</v>
      </c>
      <c r="L493" s="5">
        <v>27.879200000000001</v>
      </c>
      <c r="M493" s="5">
        <v>27.5715</v>
      </c>
      <c r="N493" s="5">
        <v>0</v>
      </c>
      <c r="O493" s="5">
        <v>0</v>
      </c>
      <c r="P493" s="5">
        <v>102372</v>
      </c>
      <c r="Q493" s="5">
        <v>41812</v>
      </c>
      <c r="R493" s="11">
        <f t="shared" si="22"/>
        <v>72092</v>
      </c>
      <c r="S493" s="5">
        <v>0</v>
      </c>
      <c r="T493" s="5">
        <v>0</v>
      </c>
      <c r="U493" s="11">
        <f t="shared" si="21"/>
        <v>0</v>
      </c>
      <c r="V493" s="13">
        <f t="shared" si="23"/>
        <v>0</v>
      </c>
      <c r="X493" s="8">
        <v>4</v>
      </c>
    </row>
    <row r="494" spans="1:24" s="8" customFormat="1" ht="17.100000000000001" customHeight="1" x14ac:dyDescent="0.3">
      <c r="A494" s="5" t="s">
        <v>3297</v>
      </c>
      <c r="B494" s="5" t="s">
        <v>3298</v>
      </c>
      <c r="C494" s="8" t="s">
        <v>3437</v>
      </c>
      <c r="D494" s="8" t="s">
        <v>3438</v>
      </c>
      <c r="E494" s="5" t="s">
        <v>3299</v>
      </c>
      <c r="F494" s="8" t="s">
        <v>3440</v>
      </c>
      <c r="G494" s="9" t="s">
        <v>3441</v>
      </c>
      <c r="H494" s="5" t="s">
        <v>4407</v>
      </c>
      <c r="I494" s="8" t="s">
        <v>3300</v>
      </c>
      <c r="J494" s="5">
        <v>3</v>
      </c>
      <c r="K494" s="5">
        <v>1102.5119</v>
      </c>
      <c r="L494" s="8" t="s">
        <v>3803</v>
      </c>
      <c r="M494" s="8" t="s">
        <v>3803</v>
      </c>
      <c r="N494" s="8" t="s">
        <v>3803</v>
      </c>
      <c r="O494" s="8" t="s">
        <v>3803</v>
      </c>
      <c r="P494" s="8" t="s">
        <v>3803</v>
      </c>
      <c r="Q494" s="8" t="s">
        <v>3803</v>
      </c>
      <c r="R494" s="11" t="str">
        <f t="shared" si="22"/>
        <v/>
      </c>
      <c r="S494" s="8" t="s">
        <v>3803</v>
      </c>
      <c r="T494" s="8" t="s">
        <v>3803</v>
      </c>
      <c r="U494" s="11" t="str">
        <f t="shared" si="21"/>
        <v/>
      </c>
      <c r="V494" s="13" t="str">
        <f t="shared" si="23"/>
        <v/>
      </c>
      <c r="X494" s="8">
        <v>1</v>
      </c>
    </row>
    <row r="495" spans="1:24" s="8" customFormat="1" ht="17.100000000000001" customHeight="1" x14ac:dyDescent="0.3">
      <c r="A495" s="5" t="s">
        <v>4572</v>
      </c>
      <c r="B495" s="5" t="s">
        <v>3301</v>
      </c>
      <c r="C495" s="8" t="s">
        <v>3437</v>
      </c>
      <c r="D495" s="8" t="s">
        <v>3438</v>
      </c>
      <c r="E495" s="5" t="s">
        <v>3302</v>
      </c>
      <c r="F495" s="8" t="s">
        <v>3440</v>
      </c>
      <c r="G495" s="9" t="s">
        <v>3441</v>
      </c>
      <c r="H495" s="5" t="s">
        <v>4407</v>
      </c>
      <c r="I495" s="8" t="s">
        <v>3303</v>
      </c>
      <c r="J495" s="5">
        <v>3</v>
      </c>
      <c r="K495" s="5">
        <v>1102.5119</v>
      </c>
      <c r="L495" s="5">
        <v>29.436699999999998</v>
      </c>
      <c r="M495" s="5">
        <v>29.373999999999999</v>
      </c>
      <c r="N495" s="5">
        <v>29.4175</v>
      </c>
      <c r="O495" s="5">
        <v>29.2502</v>
      </c>
      <c r="P495" s="5">
        <v>274084</v>
      </c>
      <c r="Q495" s="5">
        <v>88302</v>
      </c>
      <c r="R495" s="11">
        <f t="shared" si="22"/>
        <v>181193</v>
      </c>
      <c r="S495" s="5">
        <v>153398</v>
      </c>
      <c r="T495" s="5">
        <v>86431</v>
      </c>
      <c r="U495" s="11">
        <f t="shared" si="21"/>
        <v>119914.5</v>
      </c>
      <c r="V495" s="13">
        <f t="shared" si="23"/>
        <v>0.66180536775703258</v>
      </c>
      <c r="X495" s="8">
        <v>2</v>
      </c>
    </row>
    <row r="496" spans="1:24" s="8" customFormat="1" ht="17.100000000000001" customHeight="1" x14ac:dyDescent="0.3">
      <c r="A496" s="5" t="s">
        <v>4576</v>
      </c>
      <c r="B496" s="5" t="s">
        <v>3304</v>
      </c>
      <c r="C496" s="8" t="s">
        <v>3437</v>
      </c>
      <c r="D496" s="8" t="s">
        <v>3438</v>
      </c>
      <c r="E496" s="5" t="s">
        <v>3305</v>
      </c>
      <c r="F496" s="8" t="s">
        <v>3440</v>
      </c>
      <c r="G496" s="9" t="s">
        <v>3441</v>
      </c>
      <c r="H496" s="5" t="s">
        <v>4407</v>
      </c>
      <c r="I496" s="8" t="s">
        <v>3306</v>
      </c>
      <c r="J496" s="5">
        <v>4</v>
      </c>
      <c r="K496" s="5">
        <v>847.12729999999999</v>
      </c>
      <c r="L496" s="5">
        <v>30.898199999999999</v>
      </c>
      <c r="M496" s="5">
        <v>30.922000000000001</v>
      </c>
      <c r="N496" s="5">
        <v>30.992799999999999</v>
      </c>
      <c r="O496" s="5">
        <v>30.9802</v>
      </c>
      <c r="P496" s="5">
        <v>194631</v>
      </c>
      <c r="Q496" s="5">
        <v>115775</v>
      </c>
      <c r="R496" s="11">
        <f t="shared" si="22"/>
        <v>155203</v>
      </c>
      <c r="S496" s="5">
        <v>142777</v>
      </c>
      <c r="T496" s="5">
        <v>108105</v>
      </c>
      <c r="U496" s="11">
        <f t="shared" si="21"/>
        <v>125441</v>
      </c>
      <c r="V496" s="13">
        <f t="shared" si="23"/>
        <v>0.80823824281747136</v>
      </c>
      <c r="X496" s="8">
        <v>2</v>
      </c>
    </row>
    <row r="497" spans="1:24" s="8" customFormat="1" ht="17.100000000000001" customHeight="1" x14ac:dyDescent="0.3">
      <c r="A497" s="5" t="s">
        <v>4584</v>
      </c>
      <c r="B497" s="5" t="s">
        <v>3307</v>
      </c>
      <c r="C497" s="8" t="s">
        <v>3308</v>
      </c>
      <c r="D497" s="9" t="s">
        <v>3309</v>
      </c>
      <c r="E497" s="5" t="s">
        <v>4822</v>
      </c>
      <c r="F497" s="8" t="s">
        <v>3310</v>
      </c>
      <c r="G497" s="9" t="s">
        <v>3311</v>
      </c>
      <c r="H497" s="5" t="s">
        <v>5401</v>
      </c>
      <c r="I497" s="8" t="s">
        <v>3312</v>
      </c>
      <c r="J497" s="5">
        <v>3</v>
      </c>
      <c r="K497" s="5">
        <v>911.45029999999997</v>
      </c>
      <c r="L497" s="5">
        <v>29.2895</v>
      </c>
      <c r="M497" s="5">
        <v>29.146999999999998</v>
      </c>
      <c r="N497" s="5">
        <v>28.144200000000001</v>
      </c>
      <c r="O497" s="5">
        <v>28.244299999999999</v>
      </c>
      <c r="P497" s="5">
        <v>1176490</v>
      </c>
      <c r="Q497" s="5">
        <v>313818</v>
      </c>
      <c r="R497" s="11">
        <f t="shared" si="22"/>
        <v>745154</v>
      </c>
      <c r="S497" s="5">
        <v>196800</v>
      </c>
      <c r="T497" s="5">
        <v>126430</v>
      </c>
      <c r="U497" s="11">
        <f t="shared" si="21"/>
        <v>161615</v>
      </c>
      <c r="V497" s="13">
        <f t="shared" si="23"/>
        <v>0.21688805267099151</v>
      </c>
      <c r="X497" s="8">
        <v>3</v>
      </c>
    </row>
    <row r="498" spans="1:24" s="8" customFormat="1" ht="17.100000000000001" customHeight="1" x14ac:dyDescent="0.3">
      <c r="A498" s="5" t="s">
        <v>4432</v>
      </c>
      <c r="B498" s="5" t="s">
        <v>3313</v>
      </c>
      <c r="C498" s="8" t="s">
        <v>3314</v>
      </c>
      <c r="D498" s="8" t="s">
        <v>3315</v>
      </c>
      <c r="E498" s="5" t="s">
        <v>3316</v>
      </c>
      <c r="F498" s="8" t="s">
        <v>3317</v>
      </c>
      <c r="G498" s="9" t="s">
        <v>3318</v>
      </c>
      <c r="H498" s="5" t="s">
        <v>5423</v>
      </c>
      <c r="I498" s="8" t="s">
        <v>3319</v>
      </c>
      <c r="J498" s="5">
        <v>4</v>
      </c>
      <c r="K498" s="5">
        <v>949.48509999999999</v>
      </c>
      <c r="L498" s="5">
        <v>46.53</v>
      </c>
      <c r="M498" s="5">
        <v>46.5852</v>
      </c>
      <c r="N498" s="5">
        <v>46.343000000000004</v>
      </c>
      <c r="O498" s="5">
        <v>46.286799999999999</v>
      </c>
      <c r="P498" s="5">
        <v>228278</v>
      </c>
      <c r="Q498" s="5">
        <v>97526</v>
      </c>
      <c r="R498" s="11">
        <f t="shared" si="22"/>
        <v>162902</v>
      </c>
      <c r="S498" s="5">
        <v>341444</v>
      </c>
      <c r="T498" s="5">
        <v>179531</v>
      </c>
      <c r="U498" s="11">
        <f t="shared" si="21"/>
        <v>260487.5</v>
      </c>
      <c r="V498" s="13">
        <f t="shared" si="23"/>
        <v>1.5990442106297038</v>
      </c>
      <c r="X498" s="8">
        <v>4</v>
      </c>
    </row>
    <row r="499" spans="1:24" s="8" customFormat="1" ht="17.100000000000001" customHeight="1" x14ac:dyDescent="0.3">
      <c r="A499" s="5" t="s">
        <v>3320</v>
      </c>
      <c r="B499" s="5" t="s">
        <v>3321</v>
      </c>
      <c r="C499" s="8" t="s">
        <v>3322</v>
      </c>
      <c r="D499" s="9" t="s">
        <v>3323</v>
      </c>
      <c r="E499" s="5" t="s">
        <v>3324</v>
      </c>
      <c r="F499" s="8" t="s">
        <v>3325</v>
      </c>
      <c r="G499" s="9" t="s">
        <v>3326</v>
      </c>
      <c r="H499" s="5" t="s">
        <v>5506</v>
      </c>
      <c r="I499" s="8" t="s">
        <v>3327</v>
      </c>
      <c r="J499" s="5">
        <v>3</v>
      </c>
      <c r="K499" s="5">
        <v>503.9273</v>
      </c>
      <c r="L499" s="5">
        <v>8.2920999999999996</v>
      </c>
      <c r="M499" s="5">
        <v>8.2197999999999993</v>
      </c>
      <c r="N499" s="5">
        <v>8.4638000000000009</v>
      </c>
      <c r="O499" s="5">
        <v>8.3783999999999992</v>
      </c>
      <c r="P499" s="5">
        <v>1241280</v>
      </c>
      <c r="Q499" s="5">
        <v>474675</v>
      </c>
      <c r="R499" s="11">
        <f t="shared" si="22"/>
        <v>857977.5</v>
      </c>
      <c r="S499" s="5">
        <v>112238</v>
      </c>
      <c r="T499" s="5">
        <v>122554</v>
      </c>
      <c r="U499" s="11">
        <f t="shared" si="21"/>
        <v>117396</v>
      </c>
      <c r="V499" s="13">
        <f t="shared" si="23"/>
        <v>0.1368287629920365</v>
      </c>
      <c r="X499" s="8">
        <v>6</v>
      </c>
    </row>
    <row r="500" spans="1:24" s="8" customFormat="1" ht="17.100000000000001" customHeight="1" x14ac:dyDescent="0.3">
      <c r="A500" s="5" t="s">
        <v>3328</v>
      </c>
      <c r="B500" s="5" t="s">
        <v>3329</v>
      </c>
      <c r="C500" s="8" t="s">
        <v>3322</v>
      </c>
      <c r="D500" s="9" t="s">
        <v>3323</v>
      </c>
      <c r="E500" s="5" t="s">
        <v>3330</v>
      </c>
      <c r="F500" s="8" t="s">
        <v>3325</v>
      </c>
      <c r="G500" s="9" t="s">
        <v>3326</v>
      </c>
      <c r="H500" s="5" t="s">
        <v>5506</v>
      </c>
      <c r="I500" s="8" t="s">
        <v>3331</v>
      </c>
      <c r="J500" s="5">
        <v>3</v>
      </c>
      <c r="K500" s="5">
        <v>832.70630000000006</v>
      </c>
      <c r="L500" s="8" t="s">
        <v>3803</v>
      </c>
      <c r="M500" s="8" t="s">
        <v>3803</v>
      </c>
      <c r="N500" s="8" t="s">
        <v>3803</v>
      </c>
      <c r="O500" s="8" t="s">
        <v>3803</v>
      </c>
      <c r="P500" s="8" t="s">
        <v>3803</v>
      </c>
      <c r="Q500" s="8" t="s">
        <v>3803</v>
      </c>
      <c r="R500" s="11" t="str">
        <f t="shared" si="22"/>
        <v/>
      </c>
      <c r="S500" s="8" t="s">
        <v>3803</v>
      </c>
      <c r="T500" s="8" t="s">
        <v>3803</v>
      </c>
      <c r="U500" s="11" t="str">
        <f t="shared" si="21"/>
        <v/>
      </c>
      <c r="V500" s="13" t="str">
        <f t="shared" si="23"/>
        <v/>
      </c>
      <c r="X500" s="8">
        <v>1</v>
      </c>
    </row>
    <row r="501" spans="1:24" s="8" customFormat="1" ht="17.100000000000001" customHeight="1" x14ac:dyDescent="0.3">
      <c r="A501" s="5" t="s">
        <v>3332</v>
      </c>
      <c r="B501" s="5" t="s">
        <v>3333</v>
      </c>
      <c r="C501" s="8" t="s">
        <v>3322</v>
      </c>
      <c r="D501" s="9" t="s">
        <v>3323</v>
      </c>
      <c r="E501" s="5" t="s">
        <v>3334</v>
      </c>
      <c r="F501" s="8" t="s">
        <v>3325</v>
      </c>
      <c r="G501" s="9" t="s">
        <v>3326</v>
      </c>
      <c r="H501" s="5" t="s">
        <v>5506</v>
      </c>
      <c r="I501" s="8" t="s">
        <v>3335</v>
      </c>
      <c r="J501" s="5">
        <v>4</v>
      </c>
      <c r="K501" s="5">
        <v>604.79</v>
      </c>
      <c r="L501" s="5">
        <v>8.9359000000000002</v>
      </c>
      <c r="M501" s="5">
        <v>9.0716999999999999</v>
      </c>
      <c r="N501" s="5">
        <v>9.2885000000000009</v>
      </c>
      <c r="O501" s="5">
        <v>9.3819999999999997</v>
      </c>
      <c r="P501" s="5">
        <v>222745</v>
      </c>
      <c r="Q501" s="5">
        <v>138342</v>
      </c>
      <c r="R501" s="11">
        <f t="shared" si="22"/>
        <v>180543.5</v>
      </c>
      <c r="S501" s="5">
        <v>136493</v>
      </c>
      <c r="T501" s="5">
        <v>103003</v>
      </c>
      <c r="U501" s="11">
        <f t="shared" si="21"/>
        <v>119748</v>
      </c>
      <c r="V501" s="13">
        <f t="shared" si="23"/>
        <v>0.66326397793329583</v>
      </c>
      <c r="X501" s="8">
        <v>2</v>
      </c>
    </row>
    <row r="502" spans="1:24" s="8" customFormat="1" ht="17.100000000000001" customHeight="1" x14ac:dyDescent="0.3">
      <c r="A502" s="5" t="s">
        <v>3336</v>
      </c>
      <c r="B502" s="5" t="s">
        <v>3337</v>
      </c>
      <c r="C502" s="8" t="s">
        <v>3322</v>
      </c>
      <c r="D502" s="9" t="s">
        <v>3323</v>
      </c>
      <c r="E502" s="5" t="s">
        <v>3338</v>
      </c>
      <c r="F502" s="8" t="s">
        <v>3325</v>
      </c>
      <c r="G502" s="9" t="s">
        <v>3326</v>
      </c>
      <c r="H502" s="5" t="s">
        <v>5506</v>
      </c>
      <c r="I502" s="8" t="s">
        <v>3339</v>
      </c>
      <c r="J502" s="5">
        <v>2</v>
      </c>
      <c r="K502" s="5">
        <v>755.38729999999998</v>
      </c>
      <c r="L502" s="5">
        <v>8.2920999999999996</v>
      </c>
      <c r="M502" s="5">
        <v>8.2197999999999993</v>
      </c>
      <c r="N502" s="5">
        <v>8.3519000000000005</v>
      </c>
      <c r="O502" s="5">
        <v>8.3783999999999992</v>
      </c>
      <c r="P502" s="5">
        <v>117767</v>
      </c>
      <c r="Q502" s="5">
        <v>39648</v>
      </c>
      <c r="R502" s="11">
        <f t="shared" si="22"/>
        <v>78707.5</v>
      </c>
      <c r="S502" s="5">
        <v>12688</v>
      </c>
      <c r="T502" s="5">
        <v>7268</v>
      </c>
      <c r="U502" s="11">
        <f t="shared" si="21"/>
        <v>9978</v>
      </c>
      <c r="V502" s="13">
        <f t="shared" si="23"/>
        <v>0.12677317917606326</v>
      </c>
      <c r="X502" s="8">
        <v>1</v>
      </c>
    </row>
    <row r="503" spans="1:24" s="8" customFormat="1" ht="17.100000000000001" customHeight="1" x14ac:dyDescent="0.3">
      <c r="A503" s="5" t="s">
        <v>3340</v>
      </c>
      <c r="B503" s="5" t="s">
        <v>3341</v>
      </c>
      <c r="C503" s="8" t="s">
        <v>3322</v>
      </c>
      <c r="D503" s="9" t="s">
        <v>3323</v>
      </c>
      <c r="E503" s="5" t="s">
        <v>3342</v>
      </c>
      <c r="F503" s="8" t="s">
        <v>3325</v>
      </c>
      <c r="G503" s="9" t="s">
        <v>3326</v>
      </c>
      <c r="H503" s="5" t="s">
        <v>5506</v>
      </c>
      <c r="I503" s="8" t="s">
        <v>3343</v>
      </c>
      <c r="J503" s="5">
        <v>3</v>
      </c>
      <c r="K503" s="5">
        <v>806.05089999999996</v>
      </c>
      <c r="L503" s="8" t="s">
        <v>3803</v>
      </c>
      <c r="M503" s="8" t="s">
        <v>3803</v>
      </c>
      <c r="N503" s="8" t="s">
        <v>3803</v>
      </c>
      <c r="O503" s="8" t="s">
        <v>3803</v>
      </c>
      <c r="P503" s="8" t="s">
        <v>3803</v>
      </c>
      <c r="Q503" s="8" t="s">
        <v>3803</v>
      </c>
      <c r="R503" s="11" t="str">
        <f t="shared" si="22"/>
        <v/>
      </c>
      <c r="S503" s="8" t="s">
        <v>3803</v>
      </c>
      <c r="T503" s="8" t="s">
        <v>3803</v>
      </c>
      <c r="U503" s="11" t="str">
        <f t="shared" si="21"/>
        <v/>
      </c>
      <c r="V503" s="13" t="str">
        <f t="shared" si="23"/>
        <v/>
      </c>
      <c r="X503" s="8">
        <v>1</v>
      </c>
    </row>
    <row r="504" spans="1:24" s="8" customFormat="1" ht="17.100000000000001" customHeight="1" x14ac:dyDescent="0.3">
      <c r="A504" s="5" t="s">
        <v>3344</v>
      </c>
      <c r="B504" s="5" t="s">
        <v>3345</v>
      </c>
      <c r="C504" s="8" t="s">
        <v>3322</v>
      </c>
      <c r="D504" s="9" t="s">
        <v>3323</v>
      </c>
      <c r="E504" s="5" t="s">
        <v>3346</v>
      </c>
      <c r="F504" s="8" t="s">
        <v>3325</v>
      </c>
      <c r="G504" s="9" t="s">
        <v>3326</v>
      </c>
      <c r="H504" s="5" t="s">
        <v>5506</v>
      </c>
      <c r="I504" s="8" t="s">
        <v>3347</v>
      </c>
      <c r="J504" s="5">
        <v>3</v>
      </c>
      <c r="K504" s="5">
        <v>592.61149999999998</v>
      </c>
      <c r="L504" s="8" t="s">
        <v>3803</v>
      </c>
      <c r="M504" s="8" t="s">
        <v>3803</v>
      </c>
      <c r="N504" s="8" t="s">
        <v>3803</v>
      </c>
      <c r="O504" s="8" t="s">
        <v>3803</v>
      </c>
      <c r="P504" s="8" t="s">
        <v>3803</v>
      </c>
      <c r="Q504" s="8" t="s">
        <v>3803</v>
      </c>
      <c r="R504" s="11" t="str">
        <f t="shared" si="22"/>
        <v/>
      </c>
      <c r="S504" s="8" t="s">
        <v>3803</v>
      </c>
      <c r="T504" s="8" t="s">
        <v>3803</v>
      </c>
      <c r="U504" s="11" t="str">
        <f t="shared" si="21"/>
        <v/>
      </c>
      <c r="V504" s="13" t="str">
        <f t="shared" si="23"/>
        <v/>
      </c>
      <c r="X504" s="8">
        <v>1</v>
      </c>
    </row>
    <row r="505" spans="1:24" s="8" customFormat="1" ht="17.100000000000001" customHeight="1" x14ac:dyDescent="0.3">
      <c r="A505" s="5" t="s">
        <v>3348</v>
      </c>
      <c r="B505" s="5" t="s">
        <v>3349</v>
      </c>
      <c r="C505" s="8" t="s">
        <v>3322</v>
      </c>
      <c r="D505" s="9" t="s">
        <v>3323</v>
      </c>
      <c r="E505" s="5" t="s">
        <v>3350</v>
      </c>
      <c r="F505" s="8" t="s">
        <v>3325</v>
      </c>
      <c r="G505" s="9" t="s">
        <v>3326</v>
      </c>
      <c r="H505" s="5" t="s">
        <v>5506</v>
      </c>
      <c r="I505" s="8" t="s">
        <v>3351</v>
      </c>
      <c r="J505" s="5">
        <v>2</v>
      </c>
      <c r="K505" s="5">
        <v>780.85019999999997</v>
      </c>
      <c r="L505" s="8" t="s">
        <v>3803</v>
      </c>
      <c r="M505" s="8" t="s">
        <v>3803</v>
      </c>
      <c r="N505" s="8" t="s">
        <v>3803</v>
      </c>
      <c r="O505" s="8" t="s">
        <v>3803</v>
      </c>
      <c r="P505" s="8" t="s">
        <v>3803</v>
      </c>
      <c r="Q505" s="8" t="s">
        <v>3803</v>
      </c>
      <c r="R505" s="11" t="str">
        <f t="shared" si="22"/>
        <v/>
      </c>
      <c r="S505" s="8" t="s">
        <v>3803</v>
      </c>
      <c r="T505" s="8" t="s">
        <v>3803</v>
      </c>
      <c r="U505" s="11" t="str">
        <f t="shared" si="21"/>
        <v/>
      </c>
      <c r="V505" s="13" t="str">
        <f t="shared" si="23"/>
        <v/>
      </c>
      <c r="X505" s="8">
        <v>3</v>
      </c>
    </row>
    <row r="506" spans="1:24" s="8" customFormat="1" ht="17.100000000000001" customHeight="1" x14ac:dyDescent="0.3">
      <c r="A506" s="5" t="s">
        <v>3352</v>
      </c>
      <c r="B506" s="5" t="s">
        <v>3353</v>
      </c>
      <c r="C506" s="8" t="s">
        <v>3322</v>
      </c>
      <c r="D506" s="9" t="s">
        <v>3323</v>
      </c>
      <c r="E506" s="5" t="s">
        <v>3354</v>
      </c>
      <c r="F506" s="8" t="s">
        <v>3325</v>
      </c>
      <c r="G506" s="9" t="s">
        <v>3326</v>
      </c>
      <c r="H506" s="5" t="s">
        <v>5506</v>
      </c>
      <c r="I506" s="8" t="s">
        <v>3355</v>
      </c>
      <c r="J506" s="5">
        <v>3</v>
      </c>
      <c r="K506" s="5">
        <v>572.93629999999996</v>
      </c>
      <c r="L506" s="8" t="s">
        <v>3803</v>
      </c>
      <c r="M506" s="8" t="s">
        <v>3803</v>
      </c>
      <c r="N506" s="8" t="s">
        <v>3803</v>
      </c>
      <c r="O506" s="8" t="s">
        <v>3803</v>
      </c>
      <c r="P506" s="8" t="s">
        <v>3803</v>
      </c>
      <c r="Q506" s="8" t="s">
        <v>3803</v>
      </c>
      <c r="R506" s="11" t="str">
        <f t="shared" si="22"/>
        <v/>
      </c>
      <c r="S506" s="8" t="s">
        <v>3803</v>
      </c>
      <c r="T506" s="8" t="s">
        <v>3803</v>
      </c>
      <c r="U506" s="11" t="str">
        <f t="shared" si="21"/>
        <v/>
      </c>
      <c r="V506" s="13" t="str">
        <f t="shared" si="23"/>
        <v/>
      </c>
      <c r="X506" s="8">
        <v>1</v>
      </c>
    </row>
    <row r="507" spans="1:24" s="8" customFormat="1" ht="17.100000000000001" customHeight="1" x14ac:dyDescent="0.3">
      <c r="A507" s="5" t="s">
        <v>3356</v>
      </c>
      <c r="B507" s="5" t="s">
        <v>3357</v>
      </c>
      <c r="C507" s="9" t="s">
        <v>3358</v>
      </c>
      <c r="D507" s="9" t="s">
        <v>3359</v>
      </c>
      <c r="E507" s="10" t="s">
        <v>3360</v>
      </c>
      <c r="F507" s="8" t="s">
        <v>3361</v>
      </c>
      <c r="G507" s="9" t="s">
        <v>3362</v>
      </c>
      <c r="H507" s="5" t="s">
        <v>5498</v>
      </c>
      <c r="I507" s="8" t="s">
        <v>3202</v>
      </c>
      <c r="J507" s="5">
        <v>3</v>
      </c>
      <c r="K507" s="5">
        <v>619.62919999999997</v>
      </c>
      <c r="L507" s="5">
        <v>43.361800000000002</v>
      </c>
      <c r="M507" s="5">
        <v>43.374299999999998</v>
      </c>
      <c r="N507" s="5">
        <v>43.381</v>
      </c>
      <c r="O507" s="5">
        <v>43.181800000000003</v>
      </c>
      <c r="P507" s="5">
        <v>4479060</v>
      </c>
      <c r="Q507" s="5">
        <v>1740290</v>
      </c>
      <c r="R507" s="11">
        <f t="shared" si="22"/>
        <v>3109675</v>
      </c>
      <c r="S507" s="5">
        <v>6505370</v>
      </c>
      <c r="T507" s="5">
        <v>4638210</v>
      </c>
      <c r="U507" s="11">
        <f t="shared" si="21"/>
        <v>5571790</v>
      </c>
      <c r="V507" s="13">
        <f t="shared" si="23"/>
        <v>1.7917595890245765</v>
      </c>
      <c r="X507" s="8">
        <v>12</v>
      </c>
    </row>
    <row r="508" spans="1:24" s="8" customFormat="1" ht="17.100000000000001" customHeight="1" x14ac:dyDescent="0.3">
      <c r="A508" s="5" t="s">
        <v>3203</v>
      </c>
      <c r="B508" s="5" t="s">
        <v>3204</v>
      </c>
      <c r="C508" s="8" t="s">
        <v>3205</v>
      </c>
      <c r="D508" s="9" t="s">
        <v>3206</v>
      </c>
      <c r="E508" s="5" t="s">
        <v>3942</v>
      </c>
      <c r="F508" s="8" t="s">
        <v>3207</v>
      </c>
      <c r="G508" s="9" t="s">
        <v>3208</v>
      </c>
      <c r="H508" s="5" t="s">
        <v>5548</v>
      </c>
      <c r="I508" s="8" t="s">
        <v>3209</v>
      </c>
      <c r="J508" s="5">
        <v>3</v>
      </c>
      <c r="K508" s="5">
        <v>879.07780000000002</v>
      </c>
      <c r="L508" s="5">
        <v>43.780299999999997</v>
      </c>
      <c r="M508" s="5">
        <v>43.652799999999999</v>
      </c>
      <c r="N508" s="5">
        <v>43.933999999999997</v>
      </c>
      <c r="O508" s="5">
        <v>43.506300000000003</v>
      </c>
      <c r="P508" s="5">
        <v>54669</v>
      </c>
      <c r="Q508" s="5">
        <v>69421</v>
      </c>
      <c r="R508" s="11">
        <f t="shared" si="22"/>
        <v>62045</v>
      </c>
      <c r="S508" s="5">
        <v>65469</v>
      </c>
      <c r="T508" s="5">
        <v>80285</v>
      </c>
      <c r="U508" s="11">
        <f t="shared" si="21"/>
        <v>72877</v>
      </c>
      <c r="V508" s="13">
        <f t="shared" si="23"/>
        <v>1.1745829639777581</v>
      </c>
      <c r="X508" s="8">
        <v>1</v>
      </c>
    </row>
    <row r="509" spans="1:24" s="8" customFormat="1" ht="17.100000000000001" customHeight="1" x14ac:dyDescent="0.3">
      <c r="A509" s="5" t="s">
        <v>3210</v>
      </c>
      <c r="B509" s="5" t="s">
        <v>3211</v>
      </c>
      <c r="C509" s="8" t="s">
        <v>3212</v>
      </c>
      <c r="D509" s="9" t="s">
        <v>3213</v>
      </c>
      <c r="E509" s="5" t="s">
        <v>5331</v>
      </c>
      <c r="F509" s="8" t="s">
        <v>3214</v>
      </c>
      <c r="G509" s="9" t="s">
        <v>3215</v>
      </c>
      <c r="H509" s="5" t="s">
        <v>5627</v>
      </c>
      <c r="I509" s="8" t="s">
        <v>3216</v>
      </c>
      <c r="J509" s="5">
        <v>5</v>
      </c>
      <c r="K509" s="5">
        <v>763.7645</v>
      </c>
      <c r="L509" s="5">
        <v>27.4268</v>
      </c>
      <c r="M509" s="5">
        <v>26.920200000000001</v>
      </c>
      <c r="N509" s="5">
        <v>27.180700000000002</v>
      </c>
      <c r="O509" s="5">
        <v>27.141200000000001</v>
      </c>
      <c r="P509" s="5">
        <v>225565</v>
      </c>
      <c r="Q509" s="5">
        <v>115915</v>
      </c>
      <c r="R509" s="11">
        <f t="shared" si="22"/>
        <v>170740</v>
      </c>
      <c r="S509" s="5">
        <v>54384</v>
      </c>
      <c r="T509" s="5">
        <v>63519</v>
      </c>
      <c r="U509" s="11">
        <f t="shared" si="21"/>
        <v>58951.5</v>
      </c>
      <c r="V509" s="13">
        <f t="shared" si="23"/>
        <v>0.34527058685720979</v>
      </c>
      <c r="X509" s="8">
        <v>5</v>
      </c>
    </row>
    <row r="510" spans="1:24" s="8" customFormat="1" ht="17.100000000000001" customHeight="1" x14ac:dyDescent="0.3">
      <c r="A510" s="5" t="s">
        <v>3217</v>
      </c>
      <c r="B510" s="5" t="s">
        <v>3218</v>
      </c>
      <c r="C510" s="8" t="s">
        <v>3219</v>
      </c>
      <c r="D510" s="8" t="s">
        <v>3220</v>
      </c>
      <c r="E510" s="5" t="s">
        <v>3221</v>
      </c>
      <c r="F510" s="8" t="s">
        <v>3222</v>
      </c>
      <c r="G510" s="9" t="s">
        <v>3223</v>
      </c>
      <c r="H510" s="5" t="s">
        <v>4012</v>
      </c>
      <c r="I510" s="8" t="s">
        <v>3224</v>
      </c>
      <c r="J510" s="5">
        <v>3</v>
      </c>
      <c r="K510" s="5">
        <v>1070.1505999999999</v>
      </c>
      <c r="L510" s="5">
        <v>44.728999999999999</v>
      </c>
      <c r="M510" s="5">
        <v>44.695999999999998</v>
      </c>
      <c r="N510" s="5">
        <v>44.853299999999997</v>
      </c>
      <c r="O510" s="5">
        <v>44.642299999999999</v>
      </c>
      <c r="P510" s="5">
        <v>246759</v>
      </c>
      <c r="Q510" s="5">
        <v>141595</v>
      </c>
      <c r="R510" s="11">
        <f t="shared" si="22"/>
        <v>194177</v>
      </c>
      <c r="S510" s="5">
        <v>190172</v>
      </c>
      <c r="T510" s="5">
        <v>137601</v>
      </c>
      <c r="U510" s="11">
        <f t="shared" si="21"/>
        <v>163886.5</v>
      </c>
      <c r="V510" s="13">
        <f t="shared" si="23"/>
        <v>0.84400572673385621</v>
      </c>
      <c r="X510" s="8">
        <v>4</v>
      </c>
    </row>
    <row r="511" spans="1:24" s="8" customFormat="1" ht="17.100000000000001" customHeight="1" x14ac:dyDescent="0.3">
      <c r="A511" s="5" t="s">
        <v>4440</v>
      </c>
      <c r="B511" s="5" t="s">
        <v>3225</v>
      </c>
      <c r="C511" s="8" t="s">
        <v>3226</v>
      </c>
      <c r="D511" s="9" t="s">
        <v>3227</v>
      </c>
      <c r="E511" s="5" t="s">
        <v>3228</v>
      </c>
      <c r="F511" s="8" t="s">
        <v>3229</v>
      </c>
      <c r="G511" s="9" t="s">
        <v>3230</v>
      </c>
      <c r="H511" s="5" t="s">
        <v>3538</v>
      </c>
      <c r="I511" s="8" t="s">
        <v>3231</v>
      </c>
      <c r="J511" s="5">
        <v>3</v>
      </c>
      <c r="K511" s="5">
        <v>889.78229999999996</v>
      </c>
      <c r="L511" s="5">
        <v>42.722999999999999</v>
      </c>
      <c r="M511" s="5">
        <v>42.804499999999997</v>
      </c>
      <c r="N511" s="5">
        <v>42.843000000000004</v>
      </c>
      <c r="O511" s="5">
        <v>42.680199999999999</v>
      </c>
      <c r="P511" s="5">
        <v>456900</v>
      </c>
      <c r="Q511" s="5">
        <v>414702</v>
      </c>
      <c r="R511" s="11">
        <f t="shared" si="22"/>
        <v>435801</v>
      </c>
      <c r="S511" s="5">
        <v>369880</v>
      </c>
      <c r="T511" s="5">
        <v>423412</v>
      </c>
      <c r="U511" s="11">
        <f t="shared" si="21"/>
        <v>396646</v>
      </c>
      <c r="V511" s="13">
        <f t="shared" si="23"/>
        <v>0.91015394641132075</v>
      </c>
      <c r="X511" s="8">
        <v>2</v>
      </c>
    </row>
    <row r="512" spans="1:24" s="8" customFormat="1" ht="17.100000000000001" customHeight="1" x14ac:dyDescent="0.3">
      <c r="A512" s="5" t="s">
        <v>3232</v>
      </c>
      <c r="B512" s="5" t="s">
        <v>3233</v>
      </c>
      <c r="C512" s="8" t="s">
        <v>3234</v>
      </c>
      <c r="D512" s="8" t="s">
        <v>3235</v>
      </c>
      <c r="E512" s="5" t="s">
        <v>3236</v>
      </c>
      <c r="F512" s="8" t="s">
        <v>3237</v>
      </c>
      <c r="G512" s="9" t="s">
        <v>3238</v>
      </c>
      <c r="H512" s="5" t="s">
        <v>3239</v>
      </c>
      <c r="I512" s="8" t="s">
        <v>3240</v>
      </c>
      <c r="J512" s="5">
        <v>3</v>
      </c>
      <c r="K512" s="5">
        <v>938.71590000000003</v>
      </c>
      <c r="L512" s="8" t="s">
        <v>3803</v>
      </c>
      <c r="M512" s="8" t="s">
        <v>3803</v>
      </c>
      <c r="N512" s="8" t="s">
        <v>3803</v>
      </c>
      <c r="O512" s="8" t="s">
        <v>3803</v>
      </c>
      <c r="P512" s="8" t="s">
        <v>3803</v>
      </c>
      <c r="Q512" s="8" t="s">
        <v>3803</v>
      </c>
      <c r="R512" s="11" t="str">
        <f t="shared" si="22"/>
        <v/>
      </c>
      <c r="S512" s="8" t="s">
        <v>3803</v>
      </c>
      <c r="T512" s="8" t="s">
        <v>3803</v>
      </c>
      <c r="U512" s="11" t="str">
        <f t="shared" si="21"/>
        <v/>
      </c>
      <c r="V512" s="13" t="str">
        <f t="shared" si="23"/>
        <v/>
      </c>
      <c r="X512" s="8">
        <v>1</v>
      </c>
    </row>
    <row r="513" spans="1:24" s="8" customFormat="1" ht="17.100000000000001" customHeight="1" x14ac:dyDescent="0.3">
      <c r="A513" s="5" t="s">
        <v>3241</v>
      </c>
      <c r="B513" s="5" t="s">
        <v>3242</v>
      </c>
      <c r="C513" s="8" t="s">
        <v>3234</v>
      </c>
      <c r="D513" s="8" t="s">
        <v>3235</v>
      </c>
      <c r="E513" s="5" t="s">
        <v>3243</v>
      </c>
      <c r="F513" s="8" t="s">
        <v>3237</v>
      </c>
      <c r="G513" s="9" t="s">
        <v>3238</v>
      </c>
      <c r="H513" s="5" t="s">
        <v>3239</v>
      </c>
      <c r="I513" s="8" t="s">
        <v>3244</v>
      </c>
      <c r="J513" s="5">
        <v>3</v>
      </c>
      <c r="K513" s="5">
        <v>607.91679999999997</v>
      </c>
      <c r="L513" s="8" t="s">
        <v>3803</v>
      </c>
      <c r="M513" s="8" t="s">
        <v>3803</v>
      </c>
      <c r="N513" s="8" t="s">
        <v>3803</v>
      </c>
      <c r="O513" s="8" t="s">
        <v>3803</v>
      </c>
      <c r="P513" s="8" t="s">
        <v>3803</v>
      </c>
      <c r="Q513" s="8" t="s">
        <v>3803</v>
      </c>
      <c r="R513" s="11" t="str">
        <f t="shared" si="22"/>
        <v/>
      </c>
      <c r="S513" s="8" t="s">
        <v>3803</v>
      </c>
      <c r="T513" s="8" t="s">
        <v>3803</v>
      </c>
      <c r="U513" s="11" t="str">
        <f t="shared" si="21"/>
        <v/>
      </c>
      <c r="V513" s="13" t="str">
        <f t="shared" si="23"/>
        <v/>
      </c>
      <c r="X513" s="8">
        <v>1</v>
      </c>
    </row>
    <row r="514" spans="1:24" s="8" customFormat="1" ht="17.100000000000001" customHeight="1" x14ac:dyDescent="0.3">
      <c r="A514" s="5" t="s">
        <v>3245</v>
      </c>
      <c r="B514" s="5" t="s">
        <v>3246</v>
      </c>
      <c r="C514" s="8" t="s">
        <v>3234</v>
      </c>
      <c r="D514" s="8" t="s">
        <v>3235</v>
      </c>
      <c r="E514" s="5" t="s">
        <v>3247</v>
      </c>
      <c r="F514" s="8" t="s">
        <v>3237</v>
      </c>
      <c r="G514" s="9" t="s">
        <v>3238</v>
      </c>
      <c r="H514" s="5" t="s">
        <v>3239</v>
      </c>
      <c r="I514" s="8" t="s">
        <v>3248</v>
      </c>
      <c r="J514" s="5">
        <v>3</v>
      </c>
      <c r="K514" s="5">
        <v>546.91819999999996</v>
      </c>
      <c r="L514" s="8" t="s">
        <v>3803</v>
      </c>
      <c r="M514" s="8" t="s">
        <v>3803</v>
      </c>
      <c r="N514" s="8" t="s">
        <v>3803</v>
      </c>
      <c r="O514" s="8" t="s">
        <v>3803</v>
      </c>
      <c r="P514" s="8" t="s">
        <v>3803</v>
      </c>
      <c r="Q514" s="8" t="s">
        <v>3803</v>
      </c>
      <c r="R514" s="11" t="str">
        <f t="shared" si="22"/>
        <v/>
      </c>
      <c r="S514" s="8" t="s">
        <v>3803</v>
      </c>
      <c r="T514" s="8" t="s">
        <v>3803</v>
      </c>
      <c r="U514" s="11" t="str">
        <f t="shared" si="21"/>
        <v/>
      </c>
      <c r="V514" s="13" t="str">
        <f t="shared" si="23"/>
        <v/>
      </c>
      <c r="X514" s="8">
        <v>2</v>
      </c>
    </row>
    <row r="515" spans="1:24" s="8" customFormat="1" ht="17.100000000000001" customHeight="1" x14ac:dyDescent="0.3">
      <c r="A515" s="5" t="s">
        <v>3249</v>
      </c>
      <c r="B515" s="5" t="s">
        <v>3250</v>
      </c>
      <c r="C515" s="8" t="s">
        <v>3234</v>
      </c>
      <c r="D515" s="8" t="s">
        <v>3235</v>
      </c>
      <c r="E515" s="5" t="s">
        <v>3251</v>
      </c>
      <c r="F515" s="8" t="s">
        <v>3237</v>
      </c>
      <c r="G515" s="9" t="s">
        <v>3238</v>
      </c>
      <c r="H515" s="5" t="s">
        <v>3239</v>
      </c>
      <c r="I515" s="8" t="s">
        <v>3252</v>
      </c>
      <c r="J515" s="5">
        <v>3</v>
      </c>
      <c r="K515" s="5">
        <v>546.91819999999996</v>
      </c>
      <c r="L515" s="5">
        <v>21.355799999999999</v>
      </c>
      <c r="M515" s="5">
        <v>21.199000000000002</v>
      </c>
      <c r="N515" s="5">
        <v>21.4678</v>
      </c>
      <c r="O515" s="5">
        <v>21.381499999999999</v>
      </c>
      <c r="P515" s="5">
        <v>276255</v>
      </c>
      <c r="Q515" s="5">
        <v>124843</v>
      </c>
      <c r="R515" s="11">
        <f t="shared" si="22"/>
        <v>200549</v>
      </c>
      <c r="S515" s="5">
        <v>165069</v>
      </c>
      <c r="T515" s="5">
        <v>163410</v>
      </c>
      <c r="U515" s="11">
        <f t="shared" si="21"/>
        <v>164239.5</v>
      </c>
      <c r="V515" s="13">
        <f t="shared" si="23"/>
        <v>0.81894948366733322</v>
      </c>
      <c r="X515" s="8">
        <v>4</v>
      </c>
    </row>
    <row r="516" spans="1:24" s="8" customFormat="1" ht="17.100000000000001" customHeight="1" x14ac:dyDescent="0.3">
      <c r="A516" s="5" t="s">
        <v>3253</v>
      </c>
      <c r="B516" s="5" t="s">
        <v>3254</v>
      </c>
      <c r="C516" s="8" t="s">
        <v>3255</v>
      </c>
      <c r="D516" s="8" t="s">
        <v>3256</v>
      </c>
      <c r="E516" s="5" t="s">
        <v>3257</v>
      </c>
      <c r="F516" s="8" t="s">
        <v>3237</v>
      </c>
      <c r="G516" s="9" t="s">
        <v>3258</v>
      </c>
      <c r="H516" s="5" t="s">
        <v>3259</v>
      </c>
      <c r="I516" s="8" t="s">
        <v>3260</v>
      </c>
      <c r="J516" s="5">
        <v>3</v>
      </c>
      <c r="K516" s="5">
        <v>539.23779999999999</v>
      </c>
      <c r="L516" s="5">
        <v>13.5558</v>
      </c>
      <c r="M516" s="5">
        <v>13.326000000000001</v>
      </c>
      <c r="N516" s="5">
        <v>13.8058</v>
      </c>
      <c r="O516" s="5">
        <v>13.708299999999999</v>
      </c>
      <c r="P516" s="5">
        <v>582802</v>
      </c>
      <c r="Q516" s="5">
        <v>175916</v>
      </c>
      <c r="R516" s="11">
        <f t="shared" si="22"/>
        <v>379359</v>
      </c>
      <c r="S516" s="5">
        <v>148085</v>
      </c>
      <c r="T516" s="5">
        <v>109594</v>
      </c>
      <c r="U516" s="11">
        <f t="shared" si="21"/>
        <v>128839.5</v>
      </c>
      <c r="V516" s="13">
        <f t="shared" si="23"/>
        <v>0.3396242082038386</v>
      </c>
      <c r="X516" s="8">
        <v>5</v>
      </c>
    </row>
    <row r="517" spans="1:24" s="8" customFormat="1" ht="17.100000000000001" customHeight="1" x14ac:dyDescent="0.3">
      <c r="A517" s="5" t="s">
        <v>3261</v>
      </c>
      <c r="B517" s="5" t="s">
        <v>3262</v>
      </c>
      <c r="C517" s="8" t="s">
        <v>3255</v>
      </c>
      <c r="D517" s="8" t="s">
        <v>3256</v>
      </c>
      <c r="E517" s="5" t="s">
        <v>3263</v>
      </c>
      <c r="F517" s="8" t="s">
        <v>3237</v>
      </c>
      <c r="G517" s="9" t="s">
        <v>3258</v>
      </c>
      <c r="H517" s="5" t="s">
        <v>3259</v>
      </c>
      <c r="I517" s="8" t="s">
        <v>3264</v>
      </c>
      <c r="J517" s="5">
        <v>2</v>
      </c>
      <c r="K517" s="5">
        <v>808.35310000000004</v>
      </c>
      <c r="L517" s="8" t="s">
        <v>3803</v>
      </c>
      <c r="M517" s="8" t="s">
        <v>3803</v>
      </c>
      <c r="N517" s="8" t="s">
        <v>3803</v>
      </c>
      <c r="O517" s="8" t="s">
        <v>3803</v>
      </c>
      <c r="P517" s="8" t="s">
        <v>3803</v>
      </c>
      <c r="Q517" s="8" t="s">
        <v>3803</v>
      </c>
      <c r="R517" s="11" t="str">
        <f t="shared" si="22"/>
        <v/>
      </c>
      <c r="S517" s="8" t="s">
        <v>3803</v>
      </c>
      <c r="T517" s="8" t="s">
        <v>3803</v>
      </c>
      <c r="U517" s="11" t="str">
        <f t="shared" si="21"/>
        <v/>
      </c>
      <c r="V517" s="13" t="str">
        <f t="shared" si="23"/>
        <v/>
      </c>
      <c r="X517" s="8">
        <v>1</v>
      </c>
    </row>
    <row r="518" spans="1:24" s="7" customFormat="1" ht="17.100000000000001" customHeight="1" x14ac:dyDescent="0.3">
      <c r="A518" s="5" t="s">
        <v>4448</v>
      </c>
      <c r="B518" s="6" t="s">
        <v>3265</v>
      </c>
      <c r="R518" s="11" t="str">
        <f t="shared" si="22"/>
        <v/>
      </c>
      <c r="U518" s="11" t="str">
        <f t="shared" si="21"/>
        <v/>
      </c>
      <c r="V518" s="13" t="str">
        <f t="shared" si="23"/>
        <v/>
      </c>
      <c r="W518" s="8"/>
    </row>
    <row r="519" spans="1:24" s="8" customFormat="1" ht="17.100000000000001" customHeight="1" x14ac:dyDescent="0.3">
      <c r="A519" s="5" t="s">
        <v>4457</v>
      </c>
      <c r="B519" s="5" t="s">
        <v>3266</v>
      </c>
      <c r="C519" s="8" t="s">
        <v>3267</v>
      </c>
      <c r="D519" s="9" t="s">
        <v>3268</v>
      </c>
      <c r="E519" s="5" t="s">
        <v>3269</v>
      </c>
      <c r="F519" s="8" t="s">
        <v>3270</v>
      </c>
      <c r="G519" s="9" t="s">
        <v>3271</v>
      </c>
      <c r="H519" s="5" t="s">
        <v>5389</v>
      </c>
      <c r="I519" s="8" t="s">
        <v>3130</v>
      </c>
      <c r="J519" s="5">
        <v>3</v>
      </c>
      <c r="K519" s="5">
        <v>902.09860000000003</v>
      </c>
      <c r="L519" s="5">
        <v>34.190800000000003</v>
      </c>
      <c r="M519" s="5">
        <v>34.091700000000003</v>
      </c>
      <c r="N519" s="5">
        <v>34.119500000000002</v>
      </c>
      <c r="O519" s="5">
        <v>34.056199999999997</v>
      </c>
      <c r="P519" s="5">
        <v>152709</v>
      </c>
      <c r="Q519" s="5">
        <v>89138</v>
      </c>
      <c r="R519" s="11">
        <f t="shared" si="22"/>
        <v>120923.5</v>
      </c>
      <c r="S519" s="5">
        <v>156013</v>
      </c>
      <c r="T519" s="5">
        <v>66666</v>
      </c>
      <c r="U519" s="11">
        <f t="shared" si="21"/>
        <v>111339.5</v>
      </c>
      <c r="V519" s="13">
        <f t="shared" si="23"/>
        <v>0.92074327984221427</v>
      </c>
      <c r="X519" s="8">
        <v>1</v>
      </c>
    </row>
    <row r="520" spans="1:24" s="7" customFormat="1" ht="17.100000000000001" customHeight="1" x14ac:dyDescent="0.3">
      <c r="A520" s="5" t="s">
        <v>4465</v>
      </c>
      <c r="B520" s="6" t="s">
        <v>3131</v>
      </c>
      <c r="R520" s="11" t="str">
        <f t="shared" si="22"/>
        <v/>
      </c>
      <c r="U520" s="11" t="str">
        <f t="shared" si="21"/>
        <v/>
      </c>
      <c r="V520" s="13" t="str">
        <f t="shared" si="23"/>
        <v/>
      </c>
      <c r="W520" s="8"/>
    </row>
    <row r="521" spans="1:24" s="8" customFormat="1" ht="17.100000000000001" customHeight="1" x14ac:dyDescent="0.3">
      <c r="A521" s="5" t="s">
        <v>4469</v>
      </c>
      <c r="B521" s="5" t="s">
        <v>4760</v>
      </c>
      <c r="C521" s="8" t="s">
        <v>3132</v>
      </c>
      <c r="D521" s="8" t="s">
        <v>3133</v>
      </c>
      <c r="E521" s="5" t="s">
        <v>3134</v>
      </c>
      <c r="F521" s="8" t="s">
        <v>3135</v>
      </c>
      <c r="G521" s="9" t="s">
        <v>3136</v>
      </c>
      <c r="H521" s="5" t="s">
        <v>5668</v>
      </c>
      <c r="I521" s="8" t="s">
        <v>3137</v>
      </c>
      <c r="J521" s="5">
        <v>3</v>
      </c>
      <c r="K521" s="5">
        <v>823.07830000000001</v>
      </c>
      <c r="L521" s="5">
        <v>32.953800000000001</v>
      </c>
      <c r="M521" s="5">
        <v>33.138500000000001</v>
      </c>
      <c r="N521" s="5">
        <v>33.170699999999997</v>
      </c>
      <c r="O521" s="5">
        <v>33.001800000000003</v>
      </c>
      <c r="P521" s="5">
        <v>87959</v>
      </c>
      <c r="Q521" s="5">
        <v>43464</v>
      </c>
      <c r="R521" s="11">
        <f t="shared" si="22"/>
        <v>65711.5</v>
      </c>
      <c r="S521" s="5">
        <v>42986</v>
      </c>
      <c r="T521" s="5">
        <v>35365</v>
      </c>
      <c r="U521" s="11">
        <f t="shared" si="21"/>
        <v>39175.5</v>
      </c>
      <c r="V521" s="13">
        <f t="shared" si="23"/>
        <v>0.59617418564482627</v>
      </c>
      <c r="X521" s="8">
        <v>2</v>
      </c>
    </row>
    <row r="522" spans="1:24" s="8" customFormat="1" ht="17.100000000000001" customHeight="1" x14ac:dyDescent="0.3">
      <c r="A522" s="5" t="s">
        <v>4473</v>
      </c>
      <c r="B522" s="5" t="s">
        <v>4765</v>
      </c>
      <c r="C522" s="8" t="s">
        <v>3138</v>
      </c>
      <c r="D522" s="8" t="s">
        <v>3139</v>
      </c>
      <c r="E522" s="5" t="s">
        <v>3140</v>
      </c>
      <c r="F522" s="8" t="s">
        <v>3141</v>
      </c>
      <c r="G522" s="9" t="s">
        <v>3142</v>
      </c>
      <c r="H522" s="5" t="s">
        <v>5398</v>
      </c>
      <c r="I522" s="8" t="s">
        <v>3143</v>
      </c>
      <c r="J522" s="5">
        <v>3</v>
      </c>
      <c r="K522" s="5">
        <v>1099.4794999999999</v>
      </c>
      <c r="L522" s="5">
        <v>36.235500000000002</v>
      </c>
      <c r="M522" s="5">
        <v>36.302199999999999</v>
      </c>
      <c r="N522" s="5">
        <v>36.296999999999997</v>
      </c>
      <c r="O522" s="5">
        <v>36.274000000000001</v>
      </c>
      <c r="P522" s="5">
        <v>148854</v>
      </c>
      <c r="Q522" s="5">
        <v>115978</v>
      </c>
      <c r="R522" s="11">
        <f t="shared" si="22"/>
        <v>132416</v>
      </c>
      <c r="S522" s="5">
        <v>122794</v>
      </c>
      <c r="T522" s="5">
        <v>98570</v>
      </c>
      <c r="U522" s="11">
        <f t="shared" si="21"/>
        <v>110682</v>
      </c>
      <c r="V522" s="13">
        <f t="shared" si="23"/>
        <v>0.83586575640405991</v>
      </c>
      <c r="X522" s="8">
        <v>3</v>
      </c>
    </row>
    <row r="523" spans="1:24" s="8" customFormat="1" ht="17.100000000000001" customHeight="1" x14ac:dyDescent="0.3">
      <c r="A523" s="5" t="s">
        <v>4477</v>
      </c>
      <c r="B523" s="5" t="s">
        <v>3144</v>
      </c>
      <c r="C523" s="8" t="s">
        <v>3145</v>
      </c>
      <c r="D523" s="9" t="s">
        <v>3146</v>
      </c>
      <c r="E523" s="5" t="s">
        <v>3147</v>
      </c>
      <c r="F523" s="8" t="s">
        <v>3148</v>
      </c>
      <c r="G523" s="9" t="s">
        <v>3149</v>
      </c>
      <c r="H523" s="5" t="s">
        <v>5519</v>
      </c>
      <c r="I523" s="8" t="s">
        <v>3150</v>
      </c>
      <c r="J523" s="5">
        <v>3</v>
      </c>
      <c r="K523" s="5">
        <v>612.98749999999995</v>
      </c>
      <c r="L523" s="5">
        <v>18.964300000000001</v>
      </c>
      <c r="M523" s="5">
        <v>18.773299999999999</v>
      </c>
      <c r="N523" s="5">
        <v>19.045300000000001</v>
      </c>
      <c r="O523" s="5">
        <v>19.124700000000001</v>
      </c>
      <c r="P523" s="5">
        <v>1797110</v>
      </c>
      <c r="Q523" s="5">
        <v>955320</v>
      </c>
      <c r="R523" s="11">
        <f t="shared" si="22"/>
        <v>1376215</v>
      </c>
      <c r="S523" s="5">
        <v>632710</v>
      </c>
      <c r="T523" s="5">
        <v>470946</v>
      </c>
      <c r="U523" s="11">
        <f t="shared" si="21"/>
        <v>551828</v>
      </c>
      <c r="V523" s="13">
        <f t="shared" si="23"/>
        <v>0.40097513833231002</v>
      </c>
      <c r="X523" s="8">
        <v>3</v>
      </c>
    </row>
    <row r="524" spans="1:24" s="8" customFormat="1" ht="17.100000000000001" customHeight="1" x14ac:dyDescent="0.3">
      <c r="A524" s="5" t="s">
        <v>3151</v>
      </c>
      <c r="B524" s="5" t="s">
        <v>3152</v>
      </c>
      <c r="C524" s="8" t="s">
        <v>3145</v>
      </c>
      <c r="D524" s="9" t="s">
        <v>3146</v>
      </c>
      <c r="E524" s="5" t="s">
        <v>3153</v>
      </c>
      <c r="F524" s="8" t="s">
        <v>3148</v>
      </c>
      <c r="G524" s="9" t="s">
        <v>3149</v>
      </c>
      <c r="H524" s="5" t="s">
        <v>5519</v>
      </c>
      <c r="I524" s="8" t="s">
        <v>3154</v>
      </c>
      <c r="J524" s="5">
        <v>4</v>
      </c>
      <c r="K524" s="5">
        <v>663.55899999999997</v>
      </c>
      <c r="L524" s="5">
        <v>20.834299999999999</v>
      </c>
      <c r="M524" s="5">
        <v>20.706</v>
      </c>
      <c r="N524" s="5">
        <v>20.8858</v>
      </c>
      <c r="O524" s="5">
        <v>20.822500000000002</v>
      </c>
      <c r="P524" s="5">
        <v>84060</v>
      </c>
      <c r="Q524" s="5">
        <v>74186</v>
      </c>
      <c r="R524" s="11">
        <f t="shared" si="22"/>
        <v>79123</v>
      </c>
      <c r="S524" s="5">
        <v>56114</v>
      </c>
      <c r="T524" s="5">
        <v>61103</v>
      </c>
      <c r="U524" s="11">
        <f t="shared" si="21"/>
        <v>58608.5</v>
      </c>
      <c r="V524" s="13">
        <f t="shared" si="23"/>
        <v>0.74072646386006602</v>
      </c>
      <c r="X524" s="8">
        <v>1</v>
      </c>
    </row>
    <row r="525" spans="1:24" s="8" customFormat="1" ht="17.100000000000001" customHeight="1" x14ac:dyDescent="0.3">
      <c r="A525" s="5" t="s">
        <v>4481</v>
      </c>
      <c r="B525" s="5" t="s">
        <v>3155</v>
      </c>
      <c r="C525" s="8" t="s">
        <v>3145</v>
      </c>
      <c r="D525" s="9" t="s">
        <v>3146</v>
      </c>
      <c r="E525" s="5" t="s">
        <v>3156</v>
      </c>
      <c r="F525" s="8" t="s">
        <v>3148</v>
      </c>
      <c r="G525" s="9" t="s">
        <v>3149</v>
      </c>
      <c r="H525" s="5" t="s">
        <v>5519</v>
      </c>
      <c r="I525" s="8" t="s">
        <v>3157</v>
      </c>
      <c r="J525" s="5">
        <v>2</v>
      </c>
      <c r="K525" s="5">
        <v>918.97760000000005</v>
      </c>
      <c r="L525" s="5">
        <v>18.964300000000001</v>
      </c>
      <c r="M525" s="5">
        <v>18.773299999999999</v>
      </c>
      <c r="N525" s="5">
        <v>19.045300000000001</v>
      </c>
      <c r="O525" s="5">
        <v>19.124700000000001</v>
      </c>
      <c r="P525" s="5">
        <v>99602</v>
      </c>
      <c r="Q525" s="5">
        <v>38291</v>
      </c>
      <c r="R525" s="11">
        <f t="shared" si="22"/>
        <v>68946.5</v>
      </c>
      <c r="S525" s="5">
        <v>29355</v>
      </c>
      <c r="T525" s="5">
        <v>12369</v>
      </c>
      <c r="U525" s="11">
        <f t="shared" si="21"/>
        <v>20862</v>
      </c>
      <c r="V525" s="13">
        <f t="shared" si="23"/>
        <v>0.30258243710703225</v>
      </c>
      <c r="X525" s="8">
        <v>2</v>
      </c>
    </row>
    <row r="526" spans="1:24" s="7" customFormat="1" ht="17.100000000000001" customHeight="1" x14ac:dyDescent="0.3">
      <c r="A526" s="5" t="s">
        <v>4485</v>
      </c>
      <c r="B526" s="6" t="s">
        <v>3158</v>
      </c>
      <c r="R526" s="11" t="str">
        <f t="shared" si="22"/>
        <v/>
      </c>
      <c r="U526" s="11" t="str">
        <f t="shared" si="21"/>
        <v/>
      </c>
      <c r="V526" s="13" t="str">
        <f t="shared" si="23"/>
        <v/>
      </c>
      <c r="W526" s="8"/>
    </row>
    <row r="527" spans="1:24" s="8" customFormat="1" ht="17.100000000000001" customHeight="1" x14ac:dyDescent="0.3">
      <c r="A527" s="5" t="s">
        <v>4489</v>
      </c>
      <c r="B527" s="5" t="s">
        <v>3159</v>
      </c>
      <c r="C527" s="8" t="s">
        <v>3160</v>
      </c>
      <c r="D527" s="8" t="s">
        <v>3161</v>
      </c>
      <c r="E527" s="5" t="s">
        <v>3162</v>
      </c>
      <c r="F527" s="8" t="s">
        <v>3163</v>
      </c>
      <c r="G527" s="9" t="s">
        <v>3164</v>
      </c>
      <c r="H527" s="5" t="s">
        <v>5412</v>
      </c>
      <c r="I527" s="8" t="s">
        <v>3165</v>
      </c>
      <c r="J527" s="5">
        <v>3</v>
      </c>
      <c r="K527" s="5">
        <v>604.60019999999997</v>
      </c>
      <c r="L527" s="8" t="s">
        <v>3803</v>
      </c>
      <c r="M527" s="8" t="s">
        <v>3803</v>
      </c>
      <c r="N527" s="8" t="s">
        <v>3803</v>
      </c>
      <c r="O527" s="8" t="s">
        <v>3803</v>
      </c>
      <c r="P527" s="8" t="s">
        <v>3803</v>
      </c>
      <c r="Q527" s="8" t="s">
        <v>3803</v>
      </c>
      <c r="R527" s="11" t="str">
        <f t="shared" si="22"/>
        <v/>
      </c>
      <c r="S527" s="8" t="s">
        <v>3803</v>
      </c>
      <c r="T527" s="8" t="s">
        <v>3803</v>
      </c>
      <c r="U527" s="11" t="str">
        <f t="shared" ref="U527:U590" si="24">IF(AND(S527&lt;&gt;"",T527&lt;&gt;""),SUM(S527:T527)/2,IF(S527&lt;&gt;"",S527,IF(T527&lt;&gt;"",T527,"")))</f>
        <v/>
      </c>
      <c r="V527" s="13" t="str">
        <f t="shared" si="23"/>
        <v/>
      </c>
      <c r="X527" s="8">
        <v>2</v>
      </c>
    </row>
    <row r="528" spans="1:24" s="8" customFormat="1" ht="17.100000000000001" customHeight="1" x14ac:dyDescent="0.3">
      <c r="A528" s="5" t="s">
        <v>3166</v>
      </c>
      <c r="B528" s="5" t="s">
        <v>3167</v>
      </c>
      <c r="C528" s="8" t="s">
        <v>3168</v>
      </c>
      <c r="D528" s="8" t="s">
        <v>3169</v>
      </c>
      <c r="E528" s="5" t="s">
        <v>3170</v>
      </c>
      <c r="F528" s="8" t="s">
        <v>3171</v>
      </c>
      <c r="G528" s="9" t="s">
        <v>3172</v>
      </c>
      <c r="H528" s="5" t="s">
        <v>5318</v>
      </c>
      <c r="I528" s="8" t="s">
        <v>3173</v>
      </c>
      <c r="J528" s="5">
        <v>3</v>
      </c>
      <c r="K528" s="5">
        <v>716.63940000000002</v>
      </c>
      <c r="L528" s="5">
        <v>17.850999999999999</v>
      </c>
      <c r="M528" s="5">
        <v>17.732500000000002</v>
      </c>
      <c r="N528" s="5">
        <v>17.921700000000001</v>
      </c>
      <c r="O528" s="5">
        <v>17.968299999999999</v>
      </c>
      <c r="P528" s="5">
        <v>91180</v>
      </c>
      <c r="Q528" s="5">
        <v>85913</v>
      </c>
      <c r="R528" s="11">
        <f t="shared" ref="R528:R591" si="25">IF(AND(P528&lt;&gt;"",Q528&lt;&gt;""),SUM(P528:Q528)/2,IF(P528&lt;&gt;"",P528,IF(Q528&lt;&gt;"",Q528,"")))</f>
        <v>88546.5</v>
      </c>
      <c r="S528" s="5">
        <v>67860</v>
      </c>
      <c r="T528" s="5">
        <v>59050</v>
      </c>
      <c r="U528" s="11">
        <f t="shared" si="24"/>
        <v>63455</v>
      </c>
      <c r="V528" s="13">
        <f t="shared" ref="V528:V591" si="26">IF(AND(R528&lt;&gt;"",U528&lt;&gt;""),U528/R528,"")</f>
        <v>0.71662911577532706</v>
      </c>
      <c r="X528" s="8">
        <v>3</v>
      </c>
    </row>
    <row r="529" spans="1:24" s="8" customFormat="1" ht="17.100000000000001" customHeight="1" x14ac:dyDescent="0.3">
      <c r="A529" s="5" t="s">
        <v>4493</v>
      </c>
      <c r="B529" s="5" t="s">
        <v>3174</v>
      </c>
      <c r="C529" s="8" t="s">
        <v>3168</v>
      </c>
      <c r="D529" s="8" t="s">
        <v>3169</v>
      </c>
      <c r="E529" s="5" t="s">
        <v>3175</v>
      </c>
      <c r="F529" s="8" t="s">
        <v>3171</v>
      </c>
      <c r="G529" s="9" t="s">
        <v>3172</v>
      </c>
      <c r="H529" s="5" t="s">
        <v>5318</v>
      </c>
      <c r="I529" s="8" t="s">
        <v>3176</v>
      </c>
      <c r="J529" s="5">
        <v>3</v>
      </c>
      <c r="K529" s="5">
        <v>523.89840000000004</v>
      </c>
      <c r="L529" s="5">
        <v>7.1656000000000004</v>
      </c>
      <c r="M529" s="5">
        <v>6.6326000000000001</v>
      </c>
      <c r="N529" s="5">
        <v>8.1427999999999994</v>
      </c>
      <c r="O529" s="5">
        <v>7.1058000000000003</v>
      </c>
      <c r="P529" s="5">
        <v>17704</v>
      </c>
      <c r="Q529" s="5">
        <v>9329</v>
      </c>
      <c r="R529" s="11">
        <f t="shared" si="25"/>
        <v>13516.5</v>
      </c>
      <c r="S529" s="5">
        <v>79324</v>
      </c>
      <c r="T529" s="5">
        <v>7197</v>
      </c>
      <c r="U529" s="11">
        <f t="shared" si="24"/>
        <v>43260.5</v>
      </c>
      <c r="V529" s="13">
        <f t="shared" si="26"/>
        <v>3.2005696741020233</v>
      </c>
      <c r="X529" s="8">
        <v>2</v>
      </c>
    </row>
    <row r="530" spans="1:24" s="8" customFormat="1" ht="17.100000000000001" customHeight="1" x14ac:dyDescent="0.3">
      <c r="A530" s="5" t="s">
        <v>4496</v>
      </c>
      <c r="B530" s="5" t="s">
        <v>3177</v>
      </c>
      <c r="C530" s="8" t="s">
        <v>3178</v>
      </c>
      <c r="D530" s="8" t="s">
        <v>3179</v>
      </c>
      <c r="E530" s="5" t="s">
        <v>3180</v>
      </c>
      <c r="F530" s="8" t="s">
        <v>3181</v>
      </c>
      <c r="G530" s="9" t="s">
        <v>3182</v>
      </c>
      <c r="H530" s="5" t="s">
        <v>5653</v>
      </c>
      <c r="I530" s="8" t="s">
        <v>3183</v>
      </c>
      <c r="J530" s="5">
        <v>3</v>
      </c>
      <c r="K530" s="5">
        <v>612.96950000000004</v>
      </c>
      <c r="L530" s="5">
        <v>36.235500000000002</v>
      </c>
      <c r="M530" s="5">
        <v>36.087299999999999</v>
      </c>
      <c r="N530" s="5">
        <v>36.1905</v>
      </c>
      <c r="O530" s="5">
        <v>36.17</v>
      </c>
      <c r="P530" s="5">
        <v>435186</v>
      </c>
      <c r="Q530" s="5">
        <v>254446</v>
      </c>
      <c r="R530" s="11">
        <f t="shared" si="25"/>
        <v>344816</v>
      </c>
      <c r="S530" s="5">
        <v>704834</v>
      </c>
      <c r="T530" s="5">
        <v>495140</v>
      </c>
      <c r="U530" s="11">
        <f t="shared" si="24"/>
        <v>599987</v>
      </c>
      <c r="V530" s="13">
        <f t="shared" si="26"/>
        <v>1.7400207646976937</v>
      </c>
      <c r="X530" s="8">
        <v>3</v>
      </c>
    </row>
    <row r="531" spans="1:24" s="8" customFormat="1" ht="17.100000000000001" customHeight="1" x14ac:dyDescent="0.3">
      <c r="A531" s="5" t="s">
        <v>4500</v>
      </c>
      <c r="B531" s="5" t="s">
        <v>3184</v>
      </c>
      <c r="C531" s="8" t="s">
        <v>3185</v>
      </c>
      <c r="D531" s="8" t="s">
        <v>3186</v>
      </c>
      <c r="E531" s="5" t="s">
        <v>3187</v>
      </c>
      <c r="F531" s="8" t="s">
        <v>3188</v>
      </c>
      <c r="G531" s="9" t="s">
        <v>3189</v>
      </c>
      <c r="H531" s="5" t="s">
        <v>5668</v>
      </c>
      <c r="I531" s="8" t="s">
        <v>3190</v>
      </c>
      <c r="J531" s="5">
        <v>3</v>
      </c>
      <c r="K531" s="5">
        <v>895.08839999999998</v>
      </c>
      <c r="L531" s="5">
        <v>29.436699999999998</v>
      </c>
      <c r="M531" s="5">
        <v>29.373999999999999</v>
      </c>
      <c r="N531" s="5">
        <v>29.470800000000001</v>
      </c>
      <c r="O531" s="5">
        <v>29.467700000000001</v>
      </c>
      <c r="P531" s="5">
        <v>475012</v>
      </c>
      <c r="Q531" s="5">
        <v>182051</v>
      </c>
      <c r="R531" s="11">
        <f t="shared" si="25"/>
        <v>328531.5</v>
      </c>
      <c r="S531" s="5">
        <v>292142</v>
      </c>
      <c r="T531" s="5">
        <v>169861</v>
      </c>
      <c r="U531" s="11">
        <f t="shared" si="24"/>
        <v>231001.5</v>
      </c>
      <c r="V531" s="13">
        <f t="shared" si="26"/>
        <v>0.70313348948274368</v>
      </c>
      <c r="X531" s="8">
        <v>4</v>
      </c>
    </row>
    <row r="532" spans="1:24" s="8" customFormat="1" ht="17.100000000000001" customHeight="1" x14ac:dyDescent="0.3">
      <c r="A532" s="5" t="s">
        <v>4504</v>
      </c>
      <c r="B532" s="5" t="s">
        <v>3191</v>
      </c>
      <c r="C532" s="8" t="s">
        <v>3192</v>
      </c>
      <c r="D532" s="8" t="s">
        <v>3193</v>
      </c>
      <c r="E532" s="5" t="s">
        <v>3679</v>
      </c>
      <c r="F532" s="8" t="s">
        <v>3194</v>
      </c>
      <c r="G532" s="9" t="s">
        <v>3195</v>
      </c>
      <c r="H532" s="5" t="s">
        <v>5559</v>
      </c>
      <c r="I532" s="8" t="s">
        <v>3196</v>
      </c>
      <c r="J532" s="5">
        <v>3</v>
      </c>
      <c r="K532" s="5">
        <v>514.24710000000005</v>
      </c>
      <c r="L532" s="5">
        <v>11.005800000000001</v>
      </c>
      <c r="M532" s="5">
        <v>10.79</v>
      </c>
      <c r="N532" s="5">
        <v>11.419600000000001</v>
      </c>
      <c r="O532" s="5">
        <v>11.148099999999999</v>
      </c>
      <c r="P532" s="5">
        <v>951165</v>
      </c>
      <c r="Q532" s="5">
        <v>572847</v>
      </c>
      <c r="R532" s="11">
        <f t="shared" si="25"/>
        <v>762006</v>
      </c>
      <c r="S532" s="5">
        <v>264034</v>
      </c>
      <c r="T532" s="5">
        <v>233793</v>
      </c>
      <c r="U532" s="11">
        <f t="shared" si="24"/>
        <v>248913.5</v>
      </c>
      <c r="V532" s="13">
        <f t="shared" si="26"/>
        <v>0.32665556439188143</v>
      </c>
      <c r="X532" s="8">
        <v>8</v>
      </c>
    </row>
    <row r="533" spans="1:24" s="8" customFormat="1" ht="17.100000000000001" customHeight="1" x14ac:dyDescent="0.3">
      <c r="A533" s="5" t="s">
        <v>3197</v>
      </c>
      <c r="B533" s="5" t="s">
        <v>3198</v>
      </c>
      <c r="C533" s="8" t="s">
        <v>3199</v>
      </c>
      <c r="D533" s="8" t="s">
        <v>3200</v>
      </c>
      <c r="E533" s="5" t="s">
        <v>3201</v>
      </c>
      <c r="F533" s="8" t="s">
        <v>3060</v>
      </c>
      <c r="G533" s="9" t="s">
        <v>3061</v>
      </c>
      <c r="H533" s="5" t="s">
        <v>3062</v>
      </c>
      <c r="I533" s="8" t="s">
        <v>3063</v>
      </c>
      <c r="J533" s="5">
        <v>3</v>
      </c>
      <c r="K533" s="5">
        <v>588.91610000000003</v>
      </c>
      <c r="L533" s="5">
        <v>23.038</v>
      </c>
      <c r="M533" s="5">
        <v>22.956700000000001</v>
      </c>
      <c r="N533" s="5">
        <v>23.094000000000001</v>
      </c>
      <c r="O533" s="5">
        <v>23.176200000000001</v>
      </c>
      <c r="P533" s="5">
        <v>30267600</v>
      </c>
      <c r="Q533" s="5">
        <v>12052300</v>
      </c>
      <c r="R533" s="11">
        <f t="shared" si="25"/>
        <v>21159950</v>
      </c>
      <c r="S533" s="5">
        <v>11106200</v>
      </c>
      <c r="T533" s="5">
        <v>10557900</v>
      </c>
      <c r="U533" s="11">
        <f t="shared" si="24"/>
        <v>10832050</v>
      </c>
      <c r="V533" s="13">
        <f t="shared" si="26"/>
        <v>0.51191283533278675</v>
      </c>
      <c r="X533" s="8">
        <v>28</v>
      </c>
    </row>
    <row r="534" spans="1:24" s="8" customFormat="1" ht="17.100000000000001" customHeight="1" x14ac:dyDescent="0.3">
      <c r="A534" s="5" t="s">
        <v>5298</v>
      </c>
      <c r="B534" s="5" t="s">
        <v>3064</v>
      </c>
      <c r="C534" s="8" t="s">
        <v>3065</v>
      </c>
      <c r="D534" s="8" t="s">
        <v>3066</v>
      </c>
      <c r="E534" s="5" t="s">
        <v>3067</v>
      </c>
      <c r="F534" s="8" t="s">
        <v>3068</v>
      </c>
      <c r="G534" s="9" t="s">
        <v>3069</v>
      </c>
      <c r="H534" s="5" t="s">
        <v>3825</v>
      </c>
      <c r="I534" s="8" t="s">
        <v>3070</v>
      </c>
      <c r="J534" s="5">
        <v>3</v>
      </c>
      <c r="K534" s="5">
        <v>1018.4535</v>
      </c>
      <c r="L534" s="5">
        <v>38.374000000000002</v>
      </c>
      <c r="M534" s="5">
        <v>38.3688</v>
      </c>
      <c r="N534" s="5">
        <v>38.378</v>
      </c>
      <c r="O534" s="5">
        <v>38.358699999999999</v>
      </c>
      <c r="P534" s="5">
        <v>532953</v>
      </c>
      <c r="Q534" s="5">
        <v>471922</v>
      </c>
      <c r="R534" s="11">
        <f t="shared" si="25"/>
        <v>502437.5</v>
      </c>
      <c r="S534" s="5">
        <v>300432</v>
      </c>
      <c r="T534" s="5">
        <v>110117</v>
      </c>
      <c r="U534" s="11">
        <f t="shared" si="24"/>
        <v>205274.5</v>
      </c>
      <c r="V534" s="13">
        <f t="shared" si="26"/>
        <v>0.40855728324418461</v>
      </c>
      <c r="X534" s="8">
        <v>10</v>
      </c>
    </row>
    <row r="535" spans="1:24" s="8" customFormat="1" ht="17.100000000000001" customHeight="1" x14ac:dyDescent="0.3">
      <c r="A535" s="5" t="s">
        <v>4349</v>
      </c>
      <c r="B535" s="5" t="s">
        <v>3071</v>
      </c>
      <c r="C535" s="8" t="s">
        <v>3072</v>
      </c>
      <c r="D535" s="8" t="s">
        <v>3073</v>
      </c>
      <c r="E535" s="5" t="s">
        <v>3074</v>
      </c>
      <c r="F535" s="8" t="s">
        <v>3075</v>
      </c>
      <c r="G535" s="9" t="s">
        <v>3076</v>
      </c>
      <c r="H535" s="5" t="s">
        <v>3077</v>
      </c>
      <c r="I535" s="8" t="s">
        <v>3078</v>
      </c>
      <c r="J535" s="5">
        <v>5</v>
      </c>
      <c r="K535" s="5">
        <v>796.34950000000003</v>
      </c>
      <c r="L535" s="5">
        <v>22.263500000000001</v>
      </c>
      <c r="M535" s="5">
        <v>0</v>
      </c>
      <c r="N535" s="5">
        <v>22.474699999999999</v>
      </c>
      <c r="O535" s="5">
        <v>22.376999999999999</v>
      </c>
      <c r="P535" s="5">
        <v>24050</v>
      </c>
      <c r="Q535" s="5">
        <v>0</v>
      </c>
      <c r="R535" s="11">
        <f t="shared" si="25"/>
        <v>12025</v>
      </c>
      <c r="S535" s="5">
        <v>34350</v>
      </c>
      <c r="T535" s="5">
        <v>24893</v>
      </c>
      <c r="U535" s="11">
        <f t="shared" si="24"/>
        <v>29621.5</v>
      </c>
      <c r="V535" s="13">
        <f t="shared" si="26"/>
        <v>2.4633264033264033</v>
      </c>
      <c r="X535" s="8">
        <v>4</v>
      </c>
    </row>
    <row r="536" spans="1:24" s="8" customFormat="1" ht="17.100000000000001" customHeight="1" x14ac:dyDescent="0.3">
      <c r="A536" s="5" t="s">
        <v>4352</v>
      </c>
      <c r="B536" s="5" t="s">
        <v>3079</v>
      </c>
      <c r="C536" s="8" t="s">
        <v>3080</v>
      </c>
      <c r="D536" s="8" t="s">
        <v>3081</v>
      </c>
      <c r="E536" s="5" t="s">
        <v>4408</v>
      </c>
      <c r="F536" s="8" t="s">
        <v>3082</v>
      </c>
      <c r="G536" s="9" t="s">
        <v>3083</v>
      </c>
      <c r="H536" s="5" t="s">
        <v>5520</v>
      </c>
      <c r="I536" s="8" t="s">
        <v>3084</v>
      </c>
      <c r="J536" s="5">
        <v>4</v>
      </c>
      <c r="K536" s="5">
        <v>343.19490000000002</v>
      </c>
      <c r="L536" s="8" t="s">
        <v>3803</v>
      </c>
      <c r="M536" s="8" t="s">
        <v>3803</v>
      </c>
      <c r="N536" s="8" t="s">
        <v>3803</v>
      </c>
      <c r="O536" s="8" t="s">
        <v>3803</v>
      </c>
      <c r="P536" s="8" t="s">
        <v>3803</v>
      </c>
      <c r="Q536" s="8" t="s">
        <v>3803</v>
      </c>
      <c r="R536" s="11" t="str">
        <f t="shared" si="25"/>
        <v/>
      </c>
      <c r="S536" s="8" t="s">
        <v>3803</v>
      </c>
      <c r="T536" s="8" t="s">
        <v>3803</v>
      </c>
      <c r="U536" s="11" t="str">
        <f t="shared" si="24"/>
        <v/>
      </c>
      <c r="V536" s="13" t="str">
        <f t="shared" si="26"/>
        <v/>
      </c>
      <c r="X536" s="8">
        <v>1</v>
      </c>
    </row>
    <row r="537" spans="1:24" s="8" customFormat="1" ht="17.100000000000001" customHeight="1" x14ac:dyDescent="0.3">
      <c r="A537" s="5" t="s">
        <v>3085</v>
      </c>
      <c r="B537" s="5" t="s">
        <v>3086</v>
      </c>
      <c r="C537" s="8" t="s">
        <v>3087</v>
      </c>
      <c r="D537" s="8" t="s">
        <v>3087</v>
      </c>
      <c r="E537" s="5" t="s">
        <v>3088</v>
      </c>
      <c r="F537" s="8" t="s">
        <v>3803</v>
      </c>
      <c r="G537" s="9" t="s">
        <v>3089</v>
      </c>
      <c r="H537" s="5" t="s">
        <v>5470</v>
      </c>
      <c r="I537" s="8" t="s">
        <v>3090</v>
      </c>
      <c r="J537" s="5">
        <v>2</v>
      </c>
      <c r="K537" s="5">
        <v>620.79470000000003</v>
      </c>
      <c r="L537" s="5">
        <v>19.284199999999998</v>
      </c>
      <c r="M537" s="5">
        <v>19.1813</v>
      </c>
      <c r="N537" s="5">
        <v>19.448</v>
      </c>
      <c r="O537" s="5">
        <v>19.409199999999998</v>
      </c>
      <c r="P537" s="5">
        <v>572508</v>
      </c>
      <c r="Q537" s="5">
        <v>319181</v>
      </c>
      <c r="R537" s="11">
        <f t="shared" si="25"/>
        <v>445844.5</v>
      </c>
      <c r="S537" s="5">
        <v>610756</v>
      </c>
      <c r="T537" s="5">
        <v>379996</v>
      </c>
      <c r="U537" s="11">
        <f t="shared" si="24"/>
        <v>495376</v>
      </c>
      <c r="V537" s="13">
        <f t="shared" si="26"/>
        <v>1.1110959089996624</v>
      </c>
      <c r="X537" s="8">
        <v>3</v>
      </c>
    </row>
    <row r="538" spans="1:24" s="8" customFormat="1" ht="17.100000000000001" customHeight="1" x14ac:dyDescent="0.3">
      <c r="A538" s="5" t="s">
        <v>4355</v>
      </c>
      <c r="B538" s="5" t="s">
        <v>3091</v>
      </c>
      <c r="C538" s="8" t="s">
        <v>3092</v>
      </c>
      <c r="D538" s="8" t="s">
        <v>3093</v>
      </c>
      <c r="E538" s="5" t="s">
        <v>3094</v>
      </c>
      <c r="F538" s="8" t="s">
        <v>3095</v>
      </c>
      <c r="G538" s="9" t="s">
        <v>3096</v>
      </c>
      <c r="H538" s="5" t="s">
        <v>5289</v>
      </c>
      <c r="I538" s="8" t="s">
        <v>3097</v>
      </c>
      <c r="J538" s="5">
        <v>2</v>
      </c>
      <c r="K538" s="5">
        <v>627.30160000000001</v>
      </c>
      <c r="L538" s="5">
        <v>29.238299999999999</v>
      </c>
      <c r="M538" s="5">
        <v>29.089700000000001</v>
      </c>
      <c r="N538" s="5">
        <v>29.210699999999999</v>
      </c>
      <c r="O538" s="5">
        <v>29.194500000000001</v>
      </c>
      <c r="P538" s="5">
        <v>2229010</v>
      </c>
      <c r="Q538" s="5">
        <v>1183190</v>
      </c>
      <c r="R538" s="11">
        <f t="shared" si="25"/>
        <v>1706100</v>
      </c>
      <c r="S538" s="5">
        <v>2424810</v>
      </c>
      <c r="T538" s="5">
        <v>2021370</v>
      </c>
      <c r="U538" s="11">
        <f t="shared" si="24"/>
        <v>2223090</v>
      </c>
      <c r="V538" s="13">
        <f t="shared" si="26"/>
        <v>1.3030244417091612</v>
      </c>
      <c r="X538" s="8">
        <v>7</v>
      </c>
    </row>
    <row r="539" spans="1:24" s="8" customFormat="1" ht="17.100000000000001" customHeight="1" x14ac:dyDescent="0.3">
      <c r="A539" s="5" t="s">
        <v>3098</v>
      </c>
      <c r="B539" s="5" t="s">
        <v>3099</v>
      </c>
      <c r="C539" s="8" t="s">
        <v>3100</v>
      </c>
      <c r="D539" s="8" t="s">
        <v>3101</v>
      </c>
      <c r="E539" s="5" t="s">
        <v>3102</v>
      </c>
      <c r="F539" s="8" t="s">
        <v>3103</v>
      </c>
      <c r="G539" s="9" t="s">
        <v>3104</v>
      </c>
      <c r="H539" s="5" t="s">
        <v>5574</v>
      </c>
      <c r="I539" s="8" t="s">
        <v>3105</v>
      </c>
      <c r="J539" s="5">
        <v>3</v>
      </c>
      <c r="K539" s="5">
        <v>537.92020000000002</v>
      </c>
      <c r="L539" s="5">
        <v>13.095000000000001</v>
      </c>
      <c r="M539" s="5">
        <v>12.9932</v>
      </c>
      <c r="N539" s="5">
        <v>13.3325</v>
      </c>
      <c r="O539" s="5">
        <v>13.351000000000001</v>
      </c>
      <c r="P539" s="5">
        <v>446700</v>
      </c>
      <c r="Q539" s="5">
        <v>608910</v>
      </c>
      <c r="R539" s="11">
        <f t="shared" si="25"/>
        <v>527805</v>
      </c>
      <c r="S539" s="5">
        <v>836649</v>
      </c>
      <c r="T539" s="5">
        <v>678290</v>
      </c>
      <c r="U539" s="11">
        <f t="shared" si="24"/>
        <v>757469.5</v>
      </c>
      <c r="V539" s="13">
        <f t="shared" si="26"/>
        <v>1.4351313458568979</v>
      </c>
      <c r="X539" s="8">
        <v>6</v>
      </c>
    </row>
    <row r="540" spans="1:24" s="8" customFormat="1" ht="17.100000000000001" customHeight="1" x14ac:dyDescent="0.3">
      <c r="A540" s="5" t="s">
        <v>4359</v>
      </c>
      <c r="B540" s="5" t="s">
        <v>3106</v>
      </c>
      <c r="C540" s="8" t="s">
        <v>3107</v>
      </c>
      <c r="D540" s="8" t="s">
        <v>3108</v>
      </c>
      <c r="E540" s="5" t="s">
        <v>3109</v>
      </c>
      <c r="F540" s="8" t="s">
        <v>3110</v>
      </c>
      <c r="G540" s="9" t="s">
        <v>3111</v>
      </c>
      <c r="H540" s="5" t="s">
        <v>5470</v>
      </c>
      <c r="I540" s="8" t="s">
        <v>3112</v>
      </c>
      <c r="J540" s="5">
        <v>2</v>
      </c>
      <c r="K540" s="5">
        <v>531.77080000000001</v>
      </c>
      <c r="L540" s="5">
        <v>28.7883</v>
      </c>
      <c r="M540" s="5">
        <v>28.6007</v>
      </c>
      <c r="N540" s="5">
        <v>28.784500000000001</v>
      </c>
      <c r="O540" s="5">
        <v>28.7532</v>
      </c>
      <c r="P540" s="5">
        <v>8333810</v>
      </c>
      <c r="Q540" s="5">
        <v>4369580</v>
      </c>
      <c r="R540" s="11">
        <f t="shared" si="25"/>
        <v>6351695</v>
      </c>
      <c r="S540" s="5">
        <v>8382310</v>
      </c>
      <c r="T540" s="5">
        <v>6789920</v>
      </c>
      <c r="U540" s="11">
        <f t="shared" si="24"/>
        <v>7586115</v>
      </c>
      <c r="V540" s="13">
        <f t="shared" si="26"/>
        <v>1.1943449740581058</v>
      </c>
      <c r="X540" s="8">
        <v>4</v>
      </c>
    </row>
    <row r="541" spans="1:24" s="8" customFormat="1" ht="17.100000000000001" customHeight="1" x14ac:dyDescent="0.3">
      <c r="A541" s="5" t="s">
        <v>4363</v>
      </c>
      <c r="B541" s="5" t="s">
        <v>3113</v>
      </c>
      <c r="C541" s="8" t="s">
        <v>3114</v>
      </c>
      <c r="D541" s="8" t="s">
        <v>3115</v>
      </c>
      <c r="E541" s="5" t="s">
        <v>3116</v>
      </c>
      <c r="F541" s="8" t="s">
        <v>3117</v>
      </c>
      <c r="G541" s="9" t="s">
        <v>3118</v>
      </c>
      <c r="H541" s="5" t="s">
        <v>5025</v>
      </c>
      <c r="I541" s="8" t="s">
        <v>3119</v>
      </c>
      <c r="J541" s="5">
        <v>4</v>
      </c>
      <c r="K541" s="5">
        <v>648.28629999999998</v>
      </c>
      <c r="L541" s="5">
        <v>20.884699999999999</v>
      </c>
      <c r="M541" s="5">
        <v>20.706</v>
      </c>
      <c r="N541" s="5">
        <v>20.945</v>
      </c>
      <c r="O541" s="5">
        <v>20.934000000000001</v>
      </c>
      <c r="P541" s="5">
        <v>2681420</v>
      </c>
      <c r="Q541" s="5">
        <v>921524</v>
      </c>
      <c r="R541" s="11">
        <f t="shared" si="25"/>
        <v>1801472</v>
      </c>
      <c r="S541" s="5">
        <v>1096470</v>
      </c>
      <c r="T541" s="5">
        <v>1122120</v>
      </c>
      <c r="U541" s="11">
        <f t="shared" si="24"/>
        <v>1109295</v>
      </c>
      <c r="V541" s="13">
        <f t="shared" si="26"/>
        <v>0.61577143580360949</v>
      </c>
      <c r="X541" s="8">
        <v>3</v>
      </c>
    </row>
    <row r="542" spans="1:24" s="8" customFormat="1" ht="17.100000000000001" customHeight="1" x14ac:dyDescent="0.3">
      <c r="A542" s="5" t="s">
        <v>4366</v>
      </c>
      <c r="B542" s="5" t="s">
        <v>3120</v>
      </c>
      <c r="C542" s="8" t="s">
        <v>3114</v>
      </c>
      <c r="D542" s="8" t="s">
        <v>3115</v>
      </c>
      <c r="E542" s="5" t="s">
        <v>3121</v>
      </c>
      <c r="F542" s="8" t="s">
        <v>3117</v>
      </c>
      <c r="G542" s="9" t="s">
        <v>3118</v>
      </c>
      <c r="H542" s="5" t="s">
        <v>5025</v>
      </c>
      <c r="I542" s="8" t="s">
        <v>3122</v>
      </c>
      <c r="J542" s="5">
        <v>4</v>
      </c>
      <c r="K542" s="5">
        <v>587.50310000000002</v>
      </c>
      <c r="L542" s="5">
        <v>21.9758</v>
      </c>
      <c r="M542" s="5">
        <v>21.846800000000002</v>
      </c>
      <c r="N542" s="5">
        <v>22.192</v>
      </c>
      <c r="O542" s="5">
        <v>22.089500000000001</v>
      </c>
      <c r="P542" s="5">
        <v>874713</v>
      </c>
      <c r="Q542" s="5">
        <v>1278680</v>
      </c>
      <c r="R542" s="11">
        <f t="shared" si="25"/>
        <v>1076696.5</v>
      </c>
      <c r="S542" s="5">
        <v>2694450</v>
      </c>
      <c r="T542" s="5">
        <v>1933820</v>
      </c>
      <c r="U542" s="11">
        <f t="shared" si="24"/>
        <v>2314135</v>
      </c>
      <c r="V542" s="13">
        <f t="shared" si="26"/>
        <v>2.1492918385078803</v>
      </c>
      <c r="X542" s="8">
        <v>11</v>
      </c>
    </row>
    <row r="543" spans="1:24" s="8" customFormat="1" ht="17.100000000000001" customHeight="1" x14ac:dyDescent="0.3">
      <c r="A543" s="5" t="s">
        <v>3123</v>
      </c>
      <c r="B543" s="5" t="s">
        <v>3124</v>
      </c>
      <c r="C543" s="8" t="s">
        <v>3114</v>
      </c>
      <c r="D543" s="8" t="s">
        <v>3115</v>
      </c>
      <c r="E543" s="5" t="s">
        <v>3125</v>
      </c>
      <c r="F543" s="8" t="s">
        <v>3117</v>
      </c>
      <c r="G543" s="9" t="s">
        <v>3118</v>
      </c>
      <c r="H543" s="5" t="s">
        <v>5025</v>
      </c>
      <c r="I543" s="8" t="s">
        <v>3126</v>
      </c>
      <c r="J543" s="5">
        <v>4</v>
      </c>
      <c r="K543" s="5">
        <v>648.28629999999998</v>
      </c>
      <c r="L543" s="8" t="s">
        <v>3803</v>
      </c>
      <c r="M543" s="8" t="s">
        <v>3803</v>
      </c>
      <c r="N543" s="8" t="s">
        <v>3803</v>
      </c>
      <c r="O543" s="8" t="s">
        <v>3803</v>
      </c>
      <c r="P543" s="8" t="s">
        <v>3803</v>
      </c>
      <c r="Q543" s="8" t="s">
        <v>3803</v>
      </c>
      <c r="R543" s="11" t="str">
        <f t="shared" si="25"/>
        <v/>
      </c>
      <c r="S543" s="8" t="s">
        <v>3803</v>
      </c>
      <c r="T543" s="8" t="s">
        <v>3803</v>
      </c>
      <c r="U543" s="11" t="str">
        <f t="shared" si="24"/>
        <v/>
      </c>
      <c r="V543" s="13" t="str">
        <f t="shared" si="26"/>
        <v/>
      </c>
      <c r="X543" s="8">
        <v>1</v>
      </c>
    </row>
    <row r="544" spans="1:24" s="8" customFormat="1" ht="17.100000000000001" customHeight="1" x14ac:dyDescent="0.3">
      <c r="A544" s="5" t="s">
        <v>4369</v>
      </c>
      <c r="B544" s="5" t="s">
        <v>3127</v>
      </c>
      <c r="C544" s="8" t="s">
        <v>3114</v>
      </c>
      <c r="D544" s="8" t="s">
        <v>3115</v>
      </c>
      <c r="E544" s="5" t="s">
        <v>3128</v>
      </c>
      <c r="F544" s="8" t="s">
        <v>3117</v>
      </c>
      <c r="G544" s="9" t="s">
        <v>3118</v>
      </c>
      <c r="H544" s="5" t="s">
        <v>5025</v>
      </c>
      <c r="I544" s="8" t="s">
        <v>3129</v>
      </c>
      <c r="J544" s="5">
        <v>3</v>
      </c>
      <c r="K544" s="5">
        <v>864.04600000000005</v>
      </c>
      <c r="L544" s="8" t="s">
        <v>3803</v>
      </c>
      <c r="M544" s="8" t="s">
        <v>3803</v>
      </c>
      <c r="N544" s="8" t="s">
        <v>3803</v>
      </c>
      <c r="O544" s="8" t="s">
        <v>3803</v>
      </c>
      <c r="P544" s="8" t="s">
        <v>3803</v>
      </c>
      <c r="Q544" s="8" t="s">
        <v>3803</v>
      </c>
      <c r="R544" s="11" t="str">
        <f t="shared" si="25"/>
        <v/>
      </c>
      <c r="S544" s="8" t="s">
        <v>3803</v>
      </c>
      <c r="T544" s="8" t="s">
        <v>3803</v>
      </c>
      <c r="U544" s="11" t="str">
        <f t="shared" si="24"/>
        <v/>
      </c>
      <c r="V544" s="13" t="str">
        <f t="shared" si="26"/>
        <v/>
      </c>
      <c r="X544" s="8">
        <v>1</v>
      </c>
    </row>
    <row r="545" spans="1:24" s="8" customFormat="1" ht="17.100000000000001" customHeight="1" x14ac:dyDescent="0.3">
      <c r="A545" s="5" t="s">
        <v>2985</v>
      </c>
      <c r="B545" s="5" t="s">
        <v>2986</v>
      </c>
      <c r="C545" s="8" t="s">
        <v>2987</v>
      </c>
      <c r="D545" s="8" t="s">
        <v>2988</v>
      </c>
      <c r="E545" s="5" t="s">
        <v>2989</v>
      </c>
      <c r="F545" s="8" t="s">
        <v>2990</v>
      </c>
      <c r="G545" s="9" t="s">
        <v>2991</v>
      </c>
      <c r="H545" s="5" t="s">
        <v>5185</v>
      </c>
      <c r="I545" s="8" t="s">
        <v>2992</v>
      </c>
      <c r="J545" s="5">
        <v>4</v>
      </c>
      <c r="K545" s="5">
        <v>417.19839999999999</v>
      </c>
      <c r="L545" s="5">
        <v>11.405799999999999</v>
      </c>
      <c r="M545" s="5">
        <v>11.280900000000001</v>
      </c>
      <c r="N545" s="5">
        <v>11.896599999999999</v>
      </c>
      <c r="O545" s="5">
        <v>11.387499999999999</v>
      </c>
      <c r="P545" s="5">
        <v>4027570</v>
      </c>
      <c r="Q545" s="5">
        <v>2338580</v>
      </c>
      <c r="R545" s="11">
        <f t="shared" si="25"/>
        <v>3183075</v>
      </c>
      <c r="S545" s="5">
        <v>1511530</v>
      </c>
      <c r="T545" s="5">
        <v>1769060</v>
      </c>
      <c r="U545" s="11">
        <f t="shared" si="24"/>
        <v>1640295</v>
      </c>
      <c r="V545" s="13">
        <f t="shared" si="26"/>
        <v>0.51531773520887825</v>
      </c>
      <c r="X545" s="8">
        <v>1</v>
      </c>
    </row>
    <row r="546" spans="1:24" s="8" customFormat="1" ht="17.100000000000001" customHeight="1" x14ac:dyDescent="0.3">
      <c r="A546" s="5" t="s">
        <v>2993</v>
      </c>
      <c r="B546" s="5" t="s">
        <v>2994</v>
      </c>
      <c r="C546" s="8" t="s">
        <v>2995</v>
      </c>
      <c r="D546" s="8" t="s">
        <v>2996</v>
      </c>
      <c r="E546" s="5" t="s">
        <v>4230</v>
      </c>
      <c r="F546" s="8" t="s">
        <v>2997</v>
      </c>
      <c r="G546" s="9" t="s">
        <v>2998</v>
      </c>
      <c r="H546" s="5" t="s">
        <v>5416</v>
      </c>
      <c r="I546" s="8" t="s">
        <v>2999</v>
      </c>
      <c r="J546" s="5">
        <v>3</v>
      </c>
      <c r="K546" s="5">
        <v>827.72919999999999</v>
      </c>
      <c r="L546" s="5">
        <v>39.3992</v>
      </c>
      <c r="M546" s="5">
        <v>39.444299999999998</v>
      </c>
      <c r="N546" s="5">
        <v>39.377800000000001</v>
      </c>
      <c r="O546" s="5">
        <v>39.075299999999999</v>
      </c>
      <c r="P546" s="5">
        <v>65698</v>
      </c>
      <c r="Q546" s="5">
        <v>55438</v>
      </c>
      <c r="R546" s="11">
        <f t="shared" si="25"/>
        <v>60568</v>
      </c>
      <c r="S546" s="5">
        <v>66711</v>
      </c>
      <c r="T546" s="5">
        <v>54322</v>
      </c>
      <c r="U546" s="11">
        <f t="shared" si="24"/>
        <v>60516.5</v>
      </c>
      <c r="V546" s="13">
        <f t="shared" si="26"/>
        <v>0.99914971602166158</v>
      </c>
      <c r="X546" s="8">
        <v>2</v>
      </c>
    </row>
    <row r="547" spans="1:24" s="8" customFormat="1" ht="17.100000000000001" customHeight="1" x14ac:dyDescent="0.3">
      <c r="A547" s="5" t="s">
        <v>4376</v>
      </c>
      <c r="B547" s="5" t="s">
        <v>3000</v>
      </c>
      <c r="C547" s="8" t="s">
        <v>2995</v>
      </c>
      <c r="D547" s="8" t="s">
        <v>2996</v>
      </c>
      <c r="E547" s="5" t="s">
        <v>3001</v>
      </c>
      <c r="F547" s="8" t="s">
        <v>2997</v>
      </c>
      <c r="G547" s="9" t="s">
        <v>2998</v>
      </c>
      <c r="H547" s="5" t="s">
        <v>5416</v>
      </c>
      <c r="I547" s="8" t="s">
        <v>3002</v>
      </c>
      <c r="J547" s="5">
        <v>3</v>
      </c>
      <c r="K547" s="5">
        <v>854.38469999999995</v>
      </c>
      <c r="L547" s="5">
        <v>41.565300000000001</v>
      </c>
      <c r="M547" s="5">
        <v>41.594799999999999</v>
      </c>
      <c r="N547" s="5">
        <v>41.6813</v>
      </c>
      <c r="O547" s="5">
        <v>41.261499999999998</v>
      </c>
      <c r="P547" s="5">
        <v>86483</v>
      </c>
      <c r="Q547" s="5">
        <v>65187</v>
      </c>
      <c r="R547" s="11">
        <f t="shared" si="25"/>
        <v>75835</v>
      </c>
      <c r="S547" s="5">
        <v>93785</v>
      </c>
      <c r="T547" s="5">
        <v>44923</v>
      </c>
      <c r="U547" s="11">
        <f t="shared" si="24"/>
        <v>69354</v>
      </c>
      <c r="V547" s="13">
        <f t="shared" si="26"/>
        <v>0.91453814201885675</v>
      </c>
      <c r="X547" s="8">
        <v>1</v>
      </c>
    </row>
    <row r="548" spans="1:24" s="8" customFormat="1" ht="17.100000000000001" customHeight="1" x14ac:dyDescent="0.3">
      <c r="A548" s="5" t="s">
        <v>3003</v>
      </c>
      <c r="B548" s="5" t="s">
        <v>3004</v>
      </c>
      <c r="C548" s="8" t="s">
        <v>3005</v>
      </c>
      <c r="D548" s="8" t="s">
        <v>3006</v>
      </c>
      <c r="E548" s="5" t="s">
        <v>3187</v>
      </c>
      <c r="F548" s="8" t="s">
        <v>3007</v>
      </c>
      <c r="G548" s="9" t="s">
        <v>3008</v>
      </c>
      <c r="H548" s="5" t="s">
        <v>2054</v>
      </c>
      <c r="I548" s="8" t="s">
        <v>3009</v>
      </c>
      <c r="J548" s="5">
        <v>2</v>
      </c>
      <c r="K548" s="5">
        <v>575.75369999999998</v>
      </c>
      <c r="L548" s="5">
        <v>9.8538999999999994</v>
      </c>
      <c r="M548" s="5">
        <v>9.5738000000000003</v>
      </c>
      <c r="N548" s="5">
        <v>10.115</v>
      </c>
      <c r="O548" s="5">
        <v>9.8379999999999992</v>
      </c>
      <c r="P548" s="5">
        <v>75479</v>
      </c>
      <c r="Q548" s="5">
        <v>47630</v>
      </c>
      <c r="R548" s="11">
        <f t="shared" si="25"/>
        <v>61554.5</v>
      </c>
      <c r="S548" s="5">
        <v>298827</v>
      </c>
      <c r="T548" s="5">
        <v>201537</v>
      </c>
      <c r="U548" s="11">
        <f t="shared" si="24"/>
        <v>250182</v>
      </c>
      <c r="V548" s="14">
        <f t="shared" si="26"/>
        <v>4.0643982162148991</v>
      </c>
      <c r="X548" s="8">
        <v>1</v>
      </c>
    </row>
    <row r="549" spans="1:24" s="8" customFormat="1" ht="17.100000000000001" customHeight="1" x14ac:dyDescent="0.3">
      <c r="A549" s="5" t="s">
        <v>4383</v>
      </c>
      <c r="B549" s="5" t="s">
        <v>3010</v>
      </c>
      <c r="C549" s="8" t="s">
        <v>3011</v>
      </c>
      <c r="D549" s="8" t="s">
        <v>3012</v>
      </c>
      <c r="E549" s="5" t="s">
        <v>3013</v>
      </c>
      <c r="F549" s="8" t="s">
        <v>3014</v>
      </c>
      <c r="G549" s="9" t="s">
        <v>3015</v>
      </c>
      <c r="H549" s="5" t="s">
        <v>3016</v>
      </c>
      <c r="I549" s="8" t="s">
        <v>3017</v>
      </c>
      <c r="J549" s="5">
        <v>3</v>
      </c>
      <c r="K549" s="5">
        <v>365.1961</v>
      </c>
      <c r="L549" s="5">
        <v>2.2934000000000001</v>
      </c>
      <c r="M549" s="5">
        <v>7.1900000000000006E-2</v>
      </c>
      <c r="N549" s="5">
        <v>3.1608000000000001</v>
      </c>
      <c r="O549" s="5">
        <v>0.33439999999999998</v>
      </c>
      <c r="P549" s="5">
        <v>311651</v>
      </c>
      <c r="Q549" s="5">
        <v>143263</v>
      </c>
      <c r="R549" s="11">
        <f t="shared" si="25"/>
        <v>227457</v>
      </c>
      <c r="S549" s="5">
        <v>168164</v>
      </c>
      <c r="T549" s="5">
        <v>169514</v>
      </c>
      <c r="U549" s="11">
        <f t="shared" si="24"/>
        <v>168839</v>
      </c>
      <c r="V549" s="13">
        <f t="shared" si="26"/>
        <v>0.74228975146950849</v>
      </c>
      <c r="X549" s="8">
        <v>1</v>
      </c>
    </row>
    <row r="550" spans="1:24" s="8" customFormat="1" ht="17.100000000000001" customHeight="1" x14ac:dyDescent="0.3">
      <c r="A550" s="5" t="s">
        <v>4386</v>
      </c>
      <c r="B550" s="5" t="s">
        <v>3018</v>
      </c>
      <c r="C550" s="8" t="s">
        <v>3011</v>
      </c>
      <c r="D550" s="8" t="s">
        <v>3012</v>
      </c>
      <c r="E550" s="5" t="s">
        <v>3019</v>
      </c>
      <c r="F550" s="8" t="s">
        <v>3014</v>
      </c>
      <c r="G550" s="9" t="s">
        <v>3015</v>
      </c>
      <c r="H550" s="5" t="s">
        <v>3016</v>
      </c>
      <c r="I550" s="8" t="s">
        <v>3020</v>
      </c>
      <c r="J550" s="5">
        <v>2</v>
      </c>
      <c r="K550" s="5">
        <v>614.26779999999997</v>
      </c>
      <c r="L550" s="5">
        <v>19.866199999999999</v>
      </c>
      <c r="M550" s="5">
        <v>19.7422</v>
      </c>
      <c r="N550" s="5">
        <v>20.0242</v>
      </c>
      <c r="O550" s="5">
        <v>20.006</v>
      </c>
      <c r="P550" s="5">
        <v>163743</v>
      </c>
      <c r="Q550" s="5">
        <v>83069</v>
      </c>
      <c r="R550" s="11">
        <f t="shared" si="25"/>
        <v>123406</v>
      </c>
      <c r="S550" s="5">
        <v>83385</v>
      </c>
      <c r="T550" s="5">
        <v>83008</v>
      </c>
      <c r="U550" s="11">
        <f t="shared" si="24"/>
        <v>83196.5</v>
      </c>
      <c r="V550" s="13">
        <f t="shared" si="26"/>
        <v>0.67416900312788686</v>
      </c>
      <c r="X550" s="8">
        <v>2</v>
      </c>
    </row>
    <row r="551" spans="1:24" s="8" customFormat="1" ht="17.100000000000001" customHeight="1" x14ac:dyDescent="0.3">
      <c r="A551" s="5" t="s">
        <v>3021</v>
      </c>
      <c r="B551" s="5" t="s">
        <v>3022</v>
      </c>
      <c r="C551" s="8" t="s">
        <v>3011</v>
      </c>
      <c r="D551" s="8" t="s">
        <v>3012</v>
      </c>
      <c r="E551" s="5" t="s">
        <v>3023</v>
      </c>
      <c r="F551" s="8" t="s">
        <v>3014</v>
      </c>
      <c r="G551" s="9" t="s">
        <v>3015</v>
      </c>
      <c r="H551" s="5" t="s">
        <v>3016</v>
      </c>
      <c r="I551" s="8" t="s">
        <v>3024</v>
      </c>
      <c r="J551" s="5">
        <v>4</v>
      </c>
      <c r="K551" s="5">
        <v>746.06470000000002</v>
      </c>
      <c r="L551" s="8" t="s">
        <v>3803</v>
      </c>
      <c r="M551" s="8" t="s">
        <v>3803</v>
      </c>
      <c r="N551" s="8" t="s">
        <v>3803</v>
      </c>
      <c r="O551" s="8" t="s">
        <v>3803</v>
      </c>
      <c r="P551" s="8" t="s">
        <v>3803</v>
      </c>
      <c r="Q551" s="8" t="s">
        <v>3803</v>
      </c>
      <c r="R551" s="11" t="str">
        <f t="shared" si="25"/>
        <v/>
      </c>
      <c r="S551" s="8" t="s">
        <v>3803</v>
      </c>
      <c r="T551" s="8" t="s">
        <v>3803</v>
      </c>
      <c r="U551" s="11" t="str">
        <f t="shared" si="24"/>
        <v/>
      </c>
      <c r="V551" s="13" t="str">
        <f t="shared" si="26"/>
        <v/>
      </c>
      <c r="X551" s="8">
        <v>1</v>
      </c>
    </row>
    <row r="552" spans="1:24" s="8" customFormat="1" ht="17.100000000000001" customHeight="1" x14ac:dyDescent="0.3">
      <c r="A552" s="5" t="s">
        <v>4142</v>
      </c>
      <c r="B552" s="5" t="s">
        <v>3025</v>
      </c>
      <c r="C552" s="8" t="s">
        <v>3011</v>
      </c>
      <c r="D552" s="8" t="s">
        <v>3012</v>
      </c>
      <c r="E552" s="5" t="s">
        <v>3026</v>
      </c>
      <c r="F552" s="8" t="s">
        <v>3014</v>
      </c>
      <c r="G552" s="9" t="s">
        <v>3015</v>
      </c>
      <c r="H552" s="5" t="s">
        <v>3016</v>
      </c>
      <c r="I552" s="8" t="s">
        <v>3027</v>
      </c>
      <c r="J552" s="5">
        <v>4</v>
      </c>
      <c r="K552" s="5">
        <v>726.07309999999995</v>
      </c>
      <c r="L552" s="5">
        <v>11.463800000000001</v>
      </c>
      <c r="M552" s="5">
        <v>11.403499999999999</v>
      </c>
      <c r="N552" s="5">
        <v>11.957599999999999</v>
      </c>
      <c r="O552" s="5">
        <v>11.8041</v>
      </c>
      <c r="P552" s="5">
        <v>13036800</v>
      </c>
      <c r="Q552" s="5">
        <v>5388970</v>
      </c>
      <c r="R552" s="11">
        <f t="shared" si="25"/>
        <v>9212885</v>
      </c>
      <c r="S552" s="5">
        <v>5734320</v>
      </c>
      <c r="T552" s="5">
        <v>2944690</v>
      </c>
      <c r="U552" s="11">
        <f t="shared" si="24"/>
        <v>4339505</v>
      </c>
      <c r="V552" s="13">
        <f t="shared" si="26"/>
        <v>0.47102563420687438</v>
      </c>
      <c r="X552" s="8">
        <v>5</v>
      </c>
    </row>
    <row r="553" spans="1:24" s="8" customFormat="1" ht="17.100000000000001" customHeight="1" x14ac:dyDescent="0.3">
      <c r="A553" s="5" t="s">
        <v>4392</v>
      </c>
      <c r="B553" s="5" t="s">
        <v>3028</v>
      </c>
      <c r="C553" s="8" t="s">
        <v>3011</v>
      </c>
      <c r="D553" s="8" t="s">
        <v>3012</v>
      </c>
      <c r="E553" s="5" t="s">
        <v>3029</v>
      </c>
      <c r="F553" s="8" t="s">
        <v>3014</v>
      </c>
      <c r="G553" s="9" t="s">
        <v>3015</v>
      </c>
      <c r="H553" s="5" t="s">
        <v>3016</v>
      </c>
      <c r="I553" s="8" t="s">
        <v>3030</v>
      </c>
      <c r="J553" s="5">
        <v>4</v>
      </c>
      <c r="K553" s="5">
        <v>746.06470000000002</v>
      </c>
      <c r="L553" s="8" t="s">
        <v>3803</v>
      </c>
      <c r="M553" s="8" t="s">
        <v>3803</v>
      </c>
      <c r="N553" s="8" t="s">
        <v>3803</v>
      </c>
      <c r="O553" s="8" t="s">
        <v>3803</v>
      </c>
      <c r="P553" s="8" t="s">
        <v>3803</v>
      </c>
      <c r="Q553" s="8" t="s">
        <v>3803</v>
      </c>
      <c r="R553" s="11" t="str">
        <f t="shared" si="25"/>
        <v/>
      </c>
      <c r="S553" s="8" t="s">
        <v>3803</v>
      </c>
      <c r="T553" s="8" t="s">
        <v>3803</v>
      </c>
      <c r="U553" s="11" t="str">
        <f t="shared" si="24"/>
        <v/>
      </c>
      <c r="V553" s="13" t="str">
        <f t="shared" si="26"/>
        <v/>
      </c>
      <c r="X553" s="8">
        <v>1</v>
      </c>
    </row>
    <row r="554" spans="1:24" s="8" customFormat="1" ht="17.100000000000001" customHeight="1" x14ac:dyDescent="0.3">
      <c r="A554" s="5" t="s">
        <v>4396</v>
      </c>
      <c r="B554" s="5" t="s">
        <v>3031</v>
      </c>
      <c r="C554" s="8" t="s">
        <v>3011</v>
      </c>
      <c r="D554" s="8" t="s">
        <v>3012</v>
      </c>
      <c r="E554" s="5" t="s">
        <v>3032</v>
      </c>
      <c r="F554" s="8" t="s">
        <v>3014</v>
      </c>
      <c r="G554" s="9" t="s">
        <v>3015</v>
      </c>
      <c r="H554" s="5" t="s">
        <v>3016</v>
      </c>
      <c r="I554" s="8" t="s">
        <v>3033</v>
      </c>
      <c r="J554" s="5">
        <v>3</v>
      </c>
      <c r="K554" s="5">
        <v>967.76170000000002</v>
      </c>
      <c r="L554" s="5">
        <v>11.463800000000001</v>
      </c>
      <c r="M554" s="5">
        <v>11.403499999999999</v>
      </c>
      <c r="N554" s="5">
        <v>11.957599999999999</v>
      </c>
      <c r="O554" s="5">
        <v>11.8041</v>
      </c>
      <c r="P554" s="5">
        <v>2202280</v>
      </c>
      <c r="Q554" s="5">
        <v>659122</v>
      </c>
      <c r="R554" s="11">
        <f t="shared" si="25"/>
        <v>1430701</v>
      </c>
      <c r="S554" s="5">
        <v>1067420</v>
      </c>
      <c r="T554" s="5">
        <v>386798</v>
      </c>
      <c r="U554" s="11">
        <f t="shared" si="24"/>
        <v>727109</v>
      </c>
      <c r="V554" s="13">
        <f t="shared" si="26"/>
        <v>0.5082186983863155</v>
      </c>
      <c r="X554" s="8">
        <v>2</v>
      </c>
    </row>
    <row r="555" spans="1:24" s="8" customFormat="1" ht="17.100000000000001" customHeight="1" x14ac:dyDescent="0.3">
      <c r="A555" s="5" t="s">
        <v>4404</v>
      </c>
      <c r="B555" s="5" t="s">
        <v>3034</v>
      </c>
      <c r="C555" s="8" t="s">
        <v>3011</v>
      </c>
      <c r="D555" s="8" t="s">
        <v>3012</v>
      </c>
      <c r="E555" s="5" t="s">
        <v>3035</v>
      </c>
      <c r="F555" s="8" t="s">
        <v>3014</v>
      </c>
      <c r="G555" s="9" t="s">
        <v>3015</v>
      </c>
      <c r="H555" s="5" t="s">
        <v>3016</v>
      </c>
      <c r="I555" s="8" t="s">
        <v>3036</v>
      </c>
      <c r="J555" s="5">
        <v>3</v>
      </c>
      <c r="K555" s="5">
        <v>967.76170000000002</v>
      </c>
      <c r="L555" s="8" t="s">
        <v>3803</v>
      </c>
      <c r="M555" s="8" t="s">
        <v>3803</v>
      </c>
      <c r="N555" s="8" t="s">
        <v>3803</v>
      </c>
      <c r="O555" s="8" t="s">
        <v>3803</v>
      </c>
      <c r="P555" s="8" t="s">
        <v>3803</v>
      </c>
      <c r="Q555" s="8" t="s">
        <v>3803</v>
      </c>
      <c r="R555" s="11" t="str">
        <f t="shared" si="25"/>
        <v/>
      </c>
      <c r="S555" s="8" t="s">
        <v>3803</v>
      </c>
      <c r="T555" s="8" t="s">
        <v>3803</v>
      </c>
      <c r="U555" s="11" t="str">
        <f t="shared" si="24"/>
        <v/>
      </c>
      <c r="V555" s="13" t="str">
        <f t="shared" si="26"/>
        <v/>
      </c>
      <c r="X555" s="8">
        <v>1</v>
      </c>
    </row>
    <row r="556" spans="1:24" s="8" customFormat="1" ht="17.100000000000001" customHeight="1" x14ac:dyDescent="0.3">
      <c r="A556" s="5" t="s">
        <v>4408</v>
      </c>
      <c r="B556" s="5" t="s">
        <v>3037</v>
      </c>
      <c r="C556" s="8" t="s">
        <v>3011</v>
      </c>
      <c r="D556" s="8" t="s">
        <v>3012</v>
      </c>
      <c r="E556" s="5" t="s">
        <v>3038</v>
      </c>
      <c r="F556" s="8" t="s">
        <v>3014</v>
      </c>
      <c r="G556" s="9" t="s">
        <v>3015</v>
      </c>
      <c r="H556" s="5" t="s">
        <v>3016</v>
      </c>
      <c r="I556" s="8" t="s">
        <v>3039</v>
      </c>
      <c r="J556" s="5">
        <v>2</v>
      </c>
      <c r="K556" s="5">
        <v>716.31269999999995</v>
      </c>
      <c r="L556" s="5">
        <v>11.463800000000001</v>
      </c>
      <c r="M556" s="5">
        <v>11.3438</v>
      </c>
      <c r="N556" s="5">
        <v>11.834099999999999</v>
      </c>
      <c r="O556" s="5">
        <v>11.75</v>
      </c>
      <c r="P556" s="5">
        <v>35748</v>
      </c>
      <c r="Q556" s="5">
        <v>19799</v>
      </c>
      <c r="R556" s="11">
        <f t="shared" si="25"/>
        <v>27773.5</v>
      </c>
      <c r="S556" s="5">
        <v>14264</v>
      </c>
      <c r="T556" s="5">
        <v>6023</v>
      </c>
      <c r="U556" s="11">
        <f t="shared" si="24"/>
        <v>10143.5</v>
      </c>
      <c r="V556" s="13">
        <f t="shared" si="26"/>
        <v>0.36522224422561073</v>
      </c>
      <c r="X556" s="8">
        <v>1</v>
      </c>
    </row>
    <row r="557" spans="1:24" s="8" customFormat="1" ht="17.100000000000001" customHeight="1" x14ac:dyDescent="0.3">
      <c r="A557" s="5" t="s">
        <v>4412</v>
      </c>
      <c r="B557" s="5" t="s">
        <v>3040</v>
      </c>
      <c r="C557" s="8" t="s">
        <v>3011</v>
      </c>
      <c r="D557" s="8" t="s">
        <v>3012</v>
      </c>
      <c r="E557" s="5" t="s">
        <v>3041</v>
      </c>
      <c r="F557" s="8" t="s">
        <v>3014</v>
      </c>
      <c r="G557" s="9" t="s">
        <v>3015</v>
      </c>
      <c r="H557" s="5" t="s">
        <v>3016</v>
      </c>
      <c r="I557" s="8" t="s">
        <v>3042</v>
      </c>
      <c r="J557" s="5">
        <v>3</v>
      </c>
      <c r="K557" s="5">
        <v>994.41719999999998</v>
      </c>
      <c r="L557" s="5">
        <v>11.5206</v>
      </c>
      <c r="M557" s="5">
        <v>12.119</v>
      </c>
      <c r="N557" s="5">
        <v>12.015700000000001</v>
      </c>
      <c r="O557" s="5">
        <v>11.924899999999999</v>
      </c>
      <c r="P557" s="5">
        <v>49120</v>
      </c>
      <c r="Q557" s="5">
        <v>2742</v>
      </c>
      <c r="R557" s="11">
        <f t="shared" si="25"/>
        <v>25931</v>
      </c>
      <c r="S557" s="5">
        <v>16942</v>
      </c>
      <c r="T557" s="5">
        <v>9407</v>
      </c>
      <c r="U557" s="11">
        <f t="shared" si="24"/>
        <v>13174.5</v>
      </c>
      <c r="V557" s="13">
        <f t="shared" si="26"/>
        <v>0.50805985114341912</v>
      </c>
      <c r="X557" s="8">
        <v>2</v>
      </c>
    </row>
    <row r="558" spans="1:24" s="8" customFormat="1" ht="17.100000000000001" customHeight="1" x14ac:dyDescent="0.3">
      <c r="A558" s="5" t="s">
        <v>3043</v>
      </c>
      <c r="B558" s="5" t="s">
        <v>3044</v>
      </c>
      <c r="C558" s="8" t="s">
        <v>3011</v>
      </c>
      <c r="D558" s="8" t="s">
        <v>3012</v>
      </c>
      <c r="E558" s="5" t="s">
        <v>3045</v>
      </c>
      <c r="F558" s="8" t="s">
        <v>3014</v>
      </c>
      <c r="G558" s="9" t="s">
        <v>3015</v>
      </c>
      <c r="H558" s="5" t="s">
        <v>3016</v>
      </c>
      <c r="I558" s="8" t="s">
        <v>3046</v>
      </c>
      <c r="J558" s="5">
        <v>4</v>
      </c>
      <c r="K558" s="5">
        <v>726.07309999999995</v>
      </c>
      <c r="L558" s="8" t="s">
        <v>3803</v>
      </c>
      <c r="M558" s="8" t="s">
        <v>3803</v>
      </c>
      <c r="N558" s="8" t="s">
        <v>3803</v>
      </c>
      <c r="O558" s="8" t="s">
        <v>3803</v>
      </c>
      <c r="P558" s="8" t="s">
        <v>3803</v>
      </c>
      <c r="Q558" s="8" t="s">
        <v>3803</v>
      </c>
      <c r="R558" s="11" t="str">
        <f t="shared" si="25"/>
        <v/>
      </c>
      <c r="S558" s="8" t="s">
        <v>3803</v>
      </c>
      <c r="T558" s="8" t="s">
        <v>3803</v>
      </c>
      <c r="U558" s="11" t="str">
        <f t="shared" si="24"/>
        <v/>
      </c>
      <c r="V558" s="13" t="str">
        <f t="shared" si="26"/>
        <v/>
      </c>
      <c r="X558" s="8">
        <v>5</v>
      </c>
    </row>
    <row r="559" spans="1:24" s="8" customFormat="1" ht="17.100000000000001" customHeight="1" x14ac:dyDescent="0.3">
      <c r="A559" s="5" t="s">
        <v>3047</v>
      </c>
      <c r="B559" s="5" t="s">
        <v>3048</v>
      </c>
      <c r="C559" s="8" t="s">
        <v>3011</v>
      </c>
      <c r="D559" s="8" t="s">
        <v>3012</v>
      </c>
      <c r="E559" s="5" t="s">
        <v>3049</v>
      </c>
      <c r="F559" s="8" t="s">
        <v>3014</v>
      </c>
      <c r="G559" s="9" t="s">
        <v>3015</v>
      </c>
      <c r="H559" s="5" t="s">
        <v>3016</v>
      </c>
      <c r="I559" s="8" t="s">
        <v>3050</v>
      </c>
      <c r="J559" s="5">
        <v>4</v>
      </c>
      <c r="K559" s="5">
        <v>746.06470000000002</v>
      </c>
      <c r="L559" s="5">
        <v>11.5206</v>
      </c>
      <c r="M559" s="5">
        <v>11.5252</v>
      </c>
      <c r="N559" s="5">
        <v>12.015700000000001</v>
      </c>
      <c r="O559" s="5">
        <v>11.924899999999999</v>
      </c>
      <c r="P559" s="5">
        <v>198262</v>
      </c>
      <c r="Q559" s="5">
        <v>91756</v>
      </c>
      <c r="R559" s="11">
        <f t="shared" si="25"/>
        <v>145009</v>
      </c>
      <c r="S559" s="5">
        <v>77130</v>
      </c>
      <c r="T559" s="5">
        <v>53433</v>
      </c>
      <c r="U559" s="11">
        <f t="shared" si="24"/>
        <v>65281.5</v>
      </c>
      <c r="V559" s="13">
        <f t="shared" si="26"/>
        <v>0.45018929859525958</v>
      </c>
      <c r="X559" s="8">
        <v>1</v>
      </c>
    </row>
    <row r="560" spans="1:24" s="8" customFormat="1" ht="17.100000000000001" customHeight="1" x14ac:dyDescent="0.3">
      <c r="A560" s="5" t="s">
        <v>4420</v>
      </c>
      <c r="B560" s="5" t="s">
        <v>3051</v>
      </c>
      <c r="C560" s="8" t="s">
        <v>3011</v>
      </c>
      <c r="D560" s="8" t="s">
        <v>3012</v>
      </c>
      <c r="E560" s="5" t="s">
        <v>3052</v>
      </c>
      <c r="F560" s="8" t="s">
        <v>3014</v>
      </c>
      <c r="G560" s="9" t="s">
        <v>3015</v>
      </c>
      <c r="H560" s="5" t="s">
        <v>3016</v>
      </c>
      <c r="I560" s="8" t="s">
        <v>3053</v>
      </c>
      <c r="J560" s="5">
        <v>3</v>
      </c>
      <c r="K560" s="5">
        <v>967.76170000000002</v>
      </c>
      <c r="L560" s="8" t="s">
        <v>3803</v>
      </c>
      <c r="M560" s="8" t="s">
        <v>3803</v>
      </c>
      <c r="N560" s="8" t="s">
        <v>3803</v>
      </c>
      <c r="O560" s="8" t="s">
        <v>3803</v>
      </c>
      <c r="P560" s="8" t="s">
        <v>3803</v>
      </c>
      <c r="Q560" s="8" t="s">
        <v>3803</v>
      </c>
      <c r="R560" s="11" t="str">
        <f t="shared" si="25"/>
        <v/>
      </c>
      <c r="S560" s="8" t="s">
        <v>3803</v>
      </c>
      <c r="T560" s="8" t="s">
        <v>3803</v>
      </c>
      <c r="U560" s="11" t="str">
        <f t="shared" si="24"/>
        <v/>
      </c>
      <c r="V560" s="13" t="str">
        <f t="shared" si="26"/>
        <v/>
      </c>
      <c r="X560" s="8">
        <v>4</v>
      </c>
    </row>
    <row r="561" spans="1:24" s="8" customFormat="1" ht="17.100000000000001" customHeight="1" x14ac:dyDescent="0.3">
      <c r="A561" s="5" t="s">
        <v>3054</v>
      </c>
      <c r="B561" s="5" t="s">
        <v>3055</v>
      </c>
      <c r="C561" s="8" t="s">
        <v>3011</v>
      </c>
      <c r="D561" s="8" t="s">
        <v>3012</v>
      </c>
      <c r="E561" s="5" t="s">
        <v>3056</v>
      </c>
      <c r="F561" s="8" t="s">
        <v>3014</v>
      </c>
      <c r="G561" s="9" t="s">
        <v>3015</v>
      </c>
      <c r="H561" s="5" t="s">
        <v>3016</v>
      </c>
      <c r="I561" s="8" t="s">
        <v>3057</v>
      </c>
      <c r="J561" s="5">
        <v>4</v>
      </c>
      <c r="K561" s="5">
        <v>726.07309999999995</v>
      </c>
      <c r="L561" s="8" t="s">
        <v>3803</v>
      </c>
      <c r="M561" s="8" t="s">
        <v>3803</v>
      </c>
      <c r="N561" s="8" t="s">
        <v>3803</v>
      </c>
      <c r="O561" s="8" t="s">
        <v>3803</v>
      </c>
      <c r="P561" s="8" t="s">
        <v>3803</v>
      </c>
      <c r="Q561" s="8" t="s">
        <v>3803</v>
      </c>
      <c r="R561" s="11" t="str">
        <f t="shared" si="25"/>
        <v/>
      </c>
      <c r="S561" s="8" t="s">
        <v>3803</v>
      </c>
      <c r="T561" s="8" t="s">
        <v>3803</v>
      </c>
      <c r="U561" s="11" t="str">
        <f t="shared" si="24"/>
        <v/>
      </c>
      <c r="V561" s="13" t="str">
        <f t="shared" si="26"/>
        <v/>
      </c>
      <c r="X561" s="8">
        <v>2</v>
      </c>
    </row>
    <row r="562" spans="1:24" s="8" customFormat="1" ht="17.100000000000001" customHeight="1" x14ac:dyDescent="0.3">
      <c r="A562" s="5" t="s">
        <v>3058</v>
      </c>
      <c r="B562" s="5" t="s">
        <v>3059</v>
      </c>
      <c r="C562" s="8" t="s">
        <v>3011</v>
      </c>
      <c r="D562" s="8" t="s">
        <v>3012</v>
      </c>
      <c r="E562" s="5" t="s">
        <v>2906</v>
      </c>
      <c r="F562" s="8" t="s">
        <v>3014</v>
      </c>
      <c r="G562" s="9" t="s">
        <v>3015</v>
      </c>
      <c r="H562" s="5" t="s">
        <v>3016</v>
      </c>
      <c r="I562" s="8" t="s">
        <v>2907</v>
      </c>
      <c r="J562" s="5">
        <v>3</v>
      </c>
      <c r="K562" s="5">
        <v>967.76170000000002</v>
      </c>
      <c r="L562" s="8" t="s">
        <v>3803</v>
      </c>
      <c r="M562" s="8" t="s">
        <v>3803</v>
      </c>
      <c r="N562" s="8" t="s">
        <v>3803</v>
      </c>
      <c r="O562" s="8" t="s">
        <v>3803</v>
      </c>
      <c r="P562" s="8" t="s">
        <v>3803</v>
      </c>
      <c r="Q562" s="8" t="s">
        <v>3803</v>
      </c>
      <c r="R562" s="11" t="str">
        <f t="shared" si="25"/>
        <v/>
      </c>
      <c r="S562" s="8" t="s">
        <v>3803</v>
      </c>
      <c r="T562" s="8" t="s">
        <v>3803</v>
      </c>
      <c r="U562" s="11" t="str">
        <f t="shared" si="24"/>
        <v/>
      </c>
      <c r="V562" s="13" t="str">
        <f t="shared" si="26"/>
        <v/>
      </c>
      <c r="X562" s="8">
        <v>2</v>
      </c>
    </row>
    <row r="563" spans="1:24" s="8" customFormat="1" ht="17.100000000000001" customHeight="1" x14ac:dyDescent="0.3">
      <c r="A563" s="5" t="s">
        <v>2908</v>
      </c>
      <c r="B563" s="5" t="s">
        <v>2909</v>
      </c>
      <c r="C563" s="8" t="s">
        <v>3011</v>
      </c>
      <c r="D563" s="8" t="s">
        <v>3012</v>
      </c>
      <c r="E563" s="5" t="s">
        <v>2910</v>
      </c>
      <c r="F563" s="8" t="s">
        <v>3014</v>
      </c>
      <c r="G563" s="9" t="s">
        <v>3015</v>
      </c>
      <c r="H563" s="5" t="s">
        <v>3016</v>
      </c>
      <c r="I563" s="8" t="s">
        <v>2911</v>
      </c>
      <c r="J563" s="5">
        <v>2</v>
      </c>
      <c r="K563" s="5">
        <v>577.78189999999995</v>
      </c>
      <c r="L563" s="5">
        <v>14.603199999999999</v>
      </c>
      <c r="M563" s="5">
        <v>14.3271</v>
      </c>
      <c r="N563" s="5">
        <v>14.777799999999999</v>
      </c>
      <c r="O563" s="5">
        <v>14.744400000000001</v>
      </c>
      <c r="P563" s="5">
        <v>2758260</v>
      </c>
      <c r="Q563" s="5">
        <v>2329450</v>
      </c>
      <c r="R563" s="11">
        <f t="shared" si="25"/>
        <v>2543855</v>
      </c>
      <c r="S563" s="5">
        <v>2167030</v>
      </c>
      <c r="T563" s="5">
        <v>1655320</v>
      </c>
      <c r="U563" s="11">
        <f t="shared" si="24"/>
        <v>1911175</v>
      </c>
      <c r="V563" s="13">
        <f t="shared" si="26"/>
        <v>0.75129085580742616</v>
      </c>
      <c r="X563" s="8">
        <v>3</v>
      </c>
    </row>
    <row r="564" spans="1:24" s="8" customFormat="1" ht="17.100000000000001" customHeight="1" x14ac:dyDescent="0.3">
      <c r="A564" s="5" t="s">
        <v>2912</v>
      </c>
      <c r="B564" s="5" t="s">
        <v>2913</v>
      </c>
      <c r="C564" s="8" t="s">
        <v>3011</v>
      </c>
      <c r="D564" s="8" t="s">
        <v>3012</v>
      </c>
      <c r="E564" s="5" t="s">
        <v>2914</v>
      </c>
      <c r="F564" s="8" t="s">
        <v>3014</v>
      </c>
      <c r="G564" s="9" t="s">
        <v>3015</v>
      </c>
      <c r="H564" s="5" t="s">
        <v>3016</v>
      </c>
      <c r="I564" s="8" t="s">
        <v>2915</v>
      </c>
      <c r="J564" s="5">
        <v>3</v>
      </c>
      <c r="K564" s="5">
        <v>554.54970000000003</v>
      </c>
      <c r="L564" s="5">
        <v>9.1677999999999997</v>
      </c>
      <c r="M564" s="5">
        <v>9.1288</v>
      </c>
      <c r="N564" s="5">
        <v>9.4100999999999999</v>
      </c>
      <c r="O564" s="5">
        <v>9.4392999999999994</v>
      </c>
      <c r="P564" s="5">
        <v>606943</v>
      </c>
      <c r="Q564" s="5">
        <v>416890</v>
      </c>
      <c r="R564" s="11">
        <f t="shared" si="25"/>
        <v>511916.5</v>
      </c>
      <c r="S564" s="5">
        <v>126801</v>
      </c>
      <c r="T564" s="5">
        <v>155716</v>
      </c>
      <c r="U564" s="11">
        <f t="shared" si="24"/>
        <v>141258.5</v>
      </c>
      <c r="V564" s="13">
        <f t="shared" si="26"/>
        <v>0.27594050982923973</v>
      </c>
      <c r="X564" s="8">
        <v>1</v>
      </c>
    </row>
    <row r="565" spans="1:24" s="8" customFormat="1" ht="17.100000000000001" customHeight="1" x14ac:dyDescent="0.3">
      <c r="A565" s="5" t="s">
        <v>2916</v>
      </c>
      <c r="B565" s="5" t="s">
        <v>2917</v>
      </c>
      <c r="C565" s="8" t="s">
        <v>3011</v>
      </c>
      <c r="D565" s="8" t="s">
        <v>3012</v>
      </c>
      <c r="E565" s="5" t="s">
        <v>2918</v>
      </c>
      <c r="F565" s="8" t="s">
        <v>3014</v>
      </c>
      <c r="G565" s="9" t="s">
        <v>3015</v>
      </c>
      <c r="H565" s="5" t="s">
        <v>3016</v>
      </c>
      <c r="I565" s="8" t="s">
        <v>2919</v>
      </c>
      <c r="J565" s="5">
        <v>3</v>
      </c>
      <c r="K565" s="5">
        <v>675.93719999999996</v>
      </c>
      <c r="L565" s="5">
        <v>8.1806000000000001</v>
      </c>
      <c r="M565" s="5">
        <v>7.9488000000000003</v>
      </c>
      <c r="N565" s="5">
        <v>8.1936</v>
      </c>
      <c r="O565" s="5">
        <v>8.2614000000000001</v>
      </c>
      <c r="P565" s="5">
        <v>25863</v>
      </c>
      <c r="Q565" s="5">
        <v>2237</v>
      </c>
      <c r="R565" s="11">
        <f t="shared" si="25"/>
        <v>14050</v>
      </c>
      <c r="S565" s="5">
        <v>44630</v>
      </c>
      <c r="T565" s="5">
        <v>20930</v>
      </c>
      <c r="U565" s="11">
        <f t="shared" si="24"/>
        <v>32780</v>
      </c>
      <c r="V565" s="13">
        <f t="shared" si="26"/>
        <v>2.3330960854092528</v>
      </c>
      <c r="X565" s="8">
        <v>1</v>
      </c>
    </row>
    <row r="566" spans="1:24" s="8" customFormat="1" ht="17.100000000000001" customHeight="1" x14ac:dyDescent="0.3">
      <c r="A566" s="5" t="s">
        <v>2920</v>
      </c>
      <c r="B566" s="5" t="s">
        <v>2921</v>
      </c>
      <c r="C566" s="8" t="s">
        <v>3011</v>
      </c>
      <c r="D566" s="8" t="s">
        <v>3012</v>
      </c>
      <c r="E566" s="5" t="s">
        <v>2922</v>
      </c>
      <c r="F566" s="8" t="s">
        <v>3014</v>
      </c>
      <c r="G566" s="9" t="s">
        <v>3015</v>
      </c>
      <c r="H566" s="5" t="s">
        <v>3016</v>
      </c>
      <c r="I566" s="8" t="s">
        <v>2923</v>
      </c>
      <c r="J566" s="5">
        <v>2</v>
      </c>
      <c r="K566" s="5">
        <v>831.32100000000003</v>
      </c>
      <c r="L566" s="5">
        <v>9.1677999999999997</v>
      </c>
      <c r="M566" s="5">
        <v>9.1882000000000001</v>
      </c>
      <c r="N566" s="5">
        <v>9.4100999999999999</v>
      </c>
      <c r="O566" s="5">
        <v>9.4392999999999994</v>
      </c>
      <c r="P566" s="5">
        <v>49789</v>
      </c>
      <c r="Q566" s="5">
        <v>30578</v>
      </c>
      <c r="R566" s="11">
        <f t="shared" si="25"/>
        <v>40183.5</v>
      </c>
      <c r="S566" s="5">
        <v>9573</v>
      </c>
      <c r="T566" s="5">
        <v>11836</v>
      </c>
      <c r="U566" s="11">
        <f t="shared" si="24"/>
        <v>10704.5</v>
      </c>
      <c r="V566" s="13">
        <f t="shared" si="26"/>
        <v>0.26639043388455458</v>
      </c>
      <c r="X566" s="8">
        <v>1</v>
      </c>
    </row>
    <row r="567" spans="1:24" s="8" customFormat="1" ht="17.100000000000001" customHeight="1" x14ac:dyDescent="0.3">
      <c r="A567" s="5" t="s">
        <v>2924</v>
      </c>
      <c r="B567" s="5" t="s">
        <v>2925</v>
      </c>
      <c r="C567" s="8" t="s">
        <v>3011</v>
      </c>
      <c r="D567" s="8" t="s">
        <v>3012</v>
      </c>
      <c r="E567" s="5" t="s">
        <v>2926</v>
      </c>
      <c r="F567" s="8" t="s">
        <v>3014</v>
      </c>
      <c r="G567" s="9" t="s">
        <v>3015</v>
      </c>
      <c r="H567" s="5" t="s">
        <v>3016</v>
      </c>
      <c r="I567" s="8" t="s">
        <v>2927</v>
      </c>
      <c r="J567" s="5">
        <v>3</v>
      </c>
      <c r="K567" s="5">
        <v>606.58339999999998</v>
      </c>
      <c r="L567" s="8" t="s">
        <v>3803</v>
      </c>
      <c r="M567" s="8" t="s">
        <v>3803</v>
      </c>
      <c r="N567" s="8" t="s">
        <v>3803</v>
      </c>
      <c r="O567" s="8" t="s">
        <v>3803</v>
      </c>
      <c r="P567" s="8" t="s">
        <v>3803</v>
      </c>
      <c r="Q567" s="8" t="s">
        <v>3803</v>
      </c>
      <c r="R567" s="11" t="str">
        <f t="shared" si="25"/>
        <v/>
      </c>
      <c r="S567" s="8" t="s">
        <v>3803</v>
      </c>
      <c r="T567" s="8" t="s">
        <v>3803</v>
      </c>
      <c r="U567" s="11" t="str">
        <f t="shared" si="24"/>
        <v/>
      </c>
      <c r="V567" s="13" t="str">
        <f t="shared" si="26"/>
        <v/>
      </c>
      <c r="X567" s="8">
        <v>1</v>
      </c>
    </row>
    <row r="568" spans="1:24" s="8" customFormat="1" ht="17.100000000000001" customHeight="1" x14ac:dyDescent="0.3">
      <c r="A568" s="5" t="s">
        <v>2928</v>
      </c>
      <c r="B568" s="5" t="s">
        <v>2929</v>
      </c>
      <c r="C568" s="8" t="s">
        <v>3011</v>
      </c>
      <c r="D568" s="8" t="s">
        <v>3012</v>
      </c>
      <c r="E568" s="5" t="s">
        <v>2930</v>
      </c>
      <c r="F568" s="8" t="s">
        <v>3014</v>
      </c>
      <c r="G568" s="9" t="s">
        <v>3015</v>
      </c>
      <c r="H568" s="5" t="s">
        <v>3016</v>
      </c>
      <c r="I568" s="8" t="s">
        <v>2931</v>
      </c>
      <c r="J568" s="5">
        <v>3</v>
      </c>
      <c r="K568" s="5">
        <v>948.45579999999995</v>
      </c>
      <c r="L568" s="8" t="s">
        <v>3803</v>
      </c>
      <c r="M568" s="8" t="s">
        <v>3803</v>
      </c>
      <c r="N568" s="8" t="s">
        <v>3803</v>
      </c>
      <c r="O568" s="8" t="s">
        <v>3803</v>
      </c>
      <c r="P568" s="8" t="s">
        <v>3803</v>
      </c>
      <c r="Q568" s="8" t="s">
        <v>3803</v>
      </c>
      <c r="R568" s="11" t="str">
        <f t="shared" si="25"/>
        <v/>
      </c>
      <c r="S568" s="8" t="s">
        <v>3803</v>
      </c>
      <c r="T568" s="8" t="s">
        <v>3803</v>
      </c>
      <c r="U568" s="11" t="str">
        <f t="shared" si="24"/>
        <v/>
      </c>
      <c r="V568" s="13" t="str">
        <f t="shared" si="26"/>
        <v/>
      </c>
      <c r="X568" s="8">
        <v>2</v>
      </c>
    </row>
    <row r="569" spans="1:24" s="8" customFormat="1" ht="17.100000000000001" customHeight="1" x14ac:dyDescent="0.3">
      <c r="A569" s="5" t="s">
        <v>2932</v>
      </c>
      <c r="B569" s="5" t="s">
        <v>2933</v>
      </c>
      <c r="C569" s="8" t="s">
        <v>3011</v>
      </c>
      <c r="D569" s="8" t="s">
        <v>3012</v>
      </c>
      <c r="E569" s="5" t="s">
        <v>2934</v>
      </c>
      <c r="F569" s="8" t="s">
        <v>3014</v>
      </c>
      <c r="G569" s="9" t="s">
        <v>3015</v>
      </c>
      <c r="H569" s="5" t="s">
        <v>3016</v>
      </c>
      <c r="I569" s="8" t="s">
        <v>2935</v>
      </c>
      <c r="J569" s="5">
        <v>3</v>
      </c>
      <c r="K569" s="5">
        <v>948.45579999999995</v>
      </c>
      <c r="L569" s="8" t="s">
        <v>3803</v>
      </c>
      <c r="M569" s="8" t="s">
        <v>3803</v>
      </c>
      <c r="N569" s="8" t="s">
        <v>3803</v>
      </c>
      <c r="O569" s="8" t="s">
        <v>3803</v>
      </c>
      <c r="P569" s="8" t="s">
        <v>3803</v>
      </c>
      <c r="Q569" s="8" t="s">
        <v>3803</v>
      </c>
      <c r="R569" s="11" t="str">
        <f t="shared" si="25"/>
        <v/>
      </c>
      <c r="S569" s="8" t="s">
        <v>3803</v>
      </c>
      <c r="T569" s="8" t="s">
        <v>3803</v>
      </c>
      <c r="U569" s="11" t="str">
        <f t="shared" si="24"/>
        <v/>
      </c>
      <c r="V569" s="13" t="str">
        <f t="shared" si="26"/>
        <v/>
      </c>
      <c r="X569" s="8">
        <v>3</v>
      </c>
    </row>
    <row r="570" spans="1:24" s="8" customFormat="1" ht="17.100000000000001" customHeight="1" x14ac:dyDescent="0.3">
      <c r="A570" s="5" t="s">
        <v>2936</v>
      </c>
      <c r="B570" s="5" t="s">
        <v>2937</v>
      </c>
      <c r="C570" s="8" t="s">
        <v>3011</v>
      </c>
      <c r="D570" s="8" t="s">
        <v>3012</v>
      </c>
      <c r="E570" s="5" t="s">
        <v>2938</v>
      </c>
      <c r="F570" s="8" t="s">
        <v>3014</v>
      </c>
      <c r="G570" s="9" t="s">
        <v>3015</v>
      </c>
      <c r="H570" s="5" t="s">
        <v>3016</v>
      </c>
      <c r="I570" s="8" t="s">
        <v>2939</v>
      </c>
      <c r="J570" s="5">
        <v>3</v>
      </c>
      <c r="K570" s="5">
        <v>932.41290000000004</v>
      </c>
      <c r="L570" s="5">
        <v>30.6433</v>
      </c>
      <c r="M570" s="5">
        <v>30.599499999999999</v>
      </c>
      <c r="N570" s="5">
        <v>30.992799999999999</v>
      </c>
      <c r="O570" s="5">
        <v>30.819199999999999</v>
      </c>
      <c r="P570" s="5">
        <v>170930</v>
      </c>
      <c r="Q570" s="5">
        <v>85022</v>
      </c>
      <c r="R570" s="11">
        <f t="shared" si="25"/>
        <v>127976</v>
      </c>
      <c r="S570" s="5">
        <v>136857</v>
      </c>
      <c r="T570" s="5">
        <v>110740</v>
      </c>
      <c r="U570" s="11">
        <f t="shared" si="24"/>
        <v>123798.5</v>
      </c>
      <c r="V570" s="13">
        <f t="shared" si="26"/>
        <v>0.96735716071763456</v>
      </c>
      <c r="X570" s="8">
        <v>3</v>
      </c>
    </row>
    <row r="571" spans="1:24" s="8" customFormat="1" ht="17.100000000000001" customHeight="1" x14ac:dyDescent="0.3">
      <c r="A571" s="5" t="s">
        <v>2940</v>
      </c>
      <c r="B571" s="5" t="s">
        <v>2941</v>
      </c>
      <c r="C571" s="8" t="s">
        <v>3011</v>
      </c>
      <c r="D571" s="8" t="s">
        <v>3012</v>
      </c>
      <c r="E571" s="5" t="s">
        <v>2942</v>
      </c>
      <c r="F571" s="8" t="s">
        <v>3014</v>
      </c>
      <c r="G571" s="9" t="s">
        <v>3015</v>
      </c>
      <c r="H571" s="5" t="s">
        <v>3016</v>
      </c>
      <c r="I571" s="8" t="s">
        <v>2943</v>
      </c>
      <c r="J571" s="5">
        <v>3</v>
      </c>
      <c r="K571" s="5">
        <v>975.11130000000003</v>
      </c>
      <c r="L571" s="5">
        <v>28.126200000000001</v>
      </c>
      <c r="M571" s="5">
        <v>28.2758</v>
      </c>
      <c r="N571" s="5">
        <v>28.144200000000001</v>
      </c>
      <c r="O571" s="5">
        <v>28.244299999999999</v>
      </c>
      <c r="P571" s="5">
        <v>298356</v>
      </c>
      <c r="Q571" s="5">
        <v>155552</v>
      </c>
      <c r="R571" s="11">
        <f t="shared" si="25"/>
        <v>226954</v>
      </c>
      <c r="S571" s="5">
        <v>167381</v>
      </c>
      <c r="T571" s="5">
        <v>143054</v>
      </c>
      <c r="U571" s="11">
        <f t="shared" si="24"/>
        <v>155217.5</v>
      </c>
      <c r="V571" s="13">
        <f t="shared" si="26"/>
        <v>0.68391612397225865</v>
      </c>
      <c r="X571" s="8">
        <v>17</v>
      </c>
    </row>
    <row r="572" spans="1:24" s="8" customFormat="1" ht="17.100000000000001" customHeight="1" x14ac:dyDescent="0.3">
      <c r="A572" s="5" t="s">
        <v>2944</v>
      </c>
      <c r="B572" s="5" t="s">
        <v>2945</v>
      </c>
      <c r="C572" s="8" t="s">
        <v>3011</v>
      </c>
      <c r="D572" s="8" t="s">
        <v>3012</v>
      </c>
      <c r="E572" s="5" t="s">
        <v>2946</v>
      </c>
      <c r="F572" s="8" t="s">
        <v>3014</v>
      </c>
      <c r="G572" s="9" t="s">
        <v>3015</v>
      </c>
      <c r="H572" s="5" t="s">
        <v>3016</v>
      </c>
      <c r="I572" s="8" t="s">
        <v>2947</v>
      </c>
      <c r="J572" s="5">
        <v>4</v>
      </c>
      <c r="K572" s="5">
        <v>711.59370000000001</v>
      </c>
      <c r="L572" s="5">
        <v>27.879200000000001</v>
      </c>
      <c r="M572" s="5">
        <v>27.520700000000001</v>
      </c>
      <c r="N572" s="5">
        <v>27.760999999999999</v>
      </c>
      <c r="O572" s="5">
        <v>27.7958</v>
      </c>
      <c r="P572" s="5">
        <v>105426</v>
      </c>
      <c r="Q572" s="5">
        <v>72741</v>
      </c>
      <c r="R572" s="11">
        <f t="shared" si="25"/>
        <v>89083.5</v>
      </c>
      <c r="S572" s="5">
        <v>84462</v>
      </c>
      <c r="T572" s="5">
        <v>44944</v>
      </c>
      <c r="U572" s="11">
        <f t="shared" si="24"/>
        <v>64703</v>
      </c>
      <c r="V572" s="13">
        <f t="shared" si="26"/>
        <v>0.72631856628893121</v>
      </c>
      <c r="X572" s="8">
        <v>1</v>
      </c>
    </row>
    <row r="573" spans="1:24" s="8" customFormat="1" ht="17.100000000000001" customHeight="1" x14ac:dyDescent="0.3">
      <c r="A573" s="5" t="s">
        <v>2948</v>
      </c>
      <c r="B573" s="5" t="s">
        <v>2949</v>
      </c>
      <c r="C573" s="8" t="s">
        <v>3011</v>
      </c>
      <c r="D573" s="8" t="s">
        <v>3012</v>
      </c>
      <c r="E573" s="5" t="s">
        <v>2950</v>
      </c>
      <c r="F573" s="8" t="s">
        <v>3014</v>
      </c>
      <c r="G573" s="9" t="s">
        <v>3015</v>
      </c>
      <c r="H573" s="5" t="s">
        <v>3016</v>
      </c>
      <c r="I573" s="8" t="s">
        <v>2951</v>
      </c>
      <c r="J573" s="5">
        <v>4</v>
      </c>
      <c r="K573" s="5">
        <v>731.58529999999996</v>
      </c>
      <c r="L573" s="8" t="s">
        <v>3803</v>
      </c>
      <c r="M573" s="8" t="s">
        <v>3803</v>
      </c>
      <c r="N573" s="8" t="s">
        <v>3803</v>
      </c>
      <c r="O573" s="8" t="s">
        <v>3803</v>
      </c>
      <c r="P573" s="8" t="s">
        <v>3803</v>
      </c>
      <c r="Q573" s="8" t="s">
        <v>3803</v>
      </c>
      <c r="R573" s="11" t="str">
        <f t="shared" si="25"/>
        <v/>
      </c>
      <c r="S573" s="8" t="s">
        <v>3803</v>
      </c>
      <c r="T573" s="8" t="s">
        <v>3803</v>
      </c>
      <c r="U573" s="11" t="str">
        <f t="shared" si="24"/>
        <v/>
      </c>
      <c r="V573" s="13" t="str">
        <f t="shared" si="26"/>
        <v/>
      </c>
      <c r="X573" s="8">
        <v>1</v>
      </c>
    </row>
    <row r="574" spans="1:24" s="8" customFormat="1" ht="17.100000000000001" customHeight="1" x14ac:dyDescent="0.3">
      <c r="A574" s="5" t="s">
        <v>2952</v>
      </c>
      <c r="B574" s="5" t="s">
        <v>2953</v>
      </c>
      <c r="C574" s="8" t="s">
        <v>3011</v>
      </c>
      <c r="D574" s="8" t="s">
        <v>3012</v>
      </c>
      <c r="E574" s="5" t="s">
        <v>2954</v>
      </c>
      <c r="F574" s="8" t="s">
        <v>3014</v>
      </c>
      <c r="G574" s="9" t="s">
        <v>3015</v>
      </c>
      <c r="H574" s="5" t="s">
        <v>3016</v>
      </c>
      <c r="I574" s="8" t="s">
        <v>2955</v>
      </c>
      <c r="J574" s="5">
        <v>3</v>
      </c>
      <c r="K574" s="5">
        <v>948.45579999999995</v>
      </c>
      <c r="L574" s="8" t="s">
        <v>3803</v>
      </c>
      <c r="M574" s="8" t="s">
        <v>3803</v>
      </c>
      <c r="N574" s="8" t="s">
        <v>3803</v>
      </c>
      <c r="O574" s="8" t="s">
        <v>3803</v>
      </c>
      <c r="P574" s="8" t="s">
        <v>3803</v>
      </c>
      <c r="Q574" s="8" t="s">
        <v>3803</v>
      </c>
      <c r="R574" s="11" t="str">
        <f t="shared" si="25"/>
        <v/>
      </c>
      <c r="S574" s="8" t="s">
        <v>3803</v>
      </c>
      <c r="T574" s="8" t="s">
        <v>3803</v>
      </c>
      <c r="U574" s="11" t="str">
        <f t="shared" si="24"/>
        <v/>
      </c>
      <c r="V574" s="13" t="str">
        <f t="shared" si="26"/>
        <v/>
      </c>
      <c r="X574" s="8">
        <v>1</v>
      </c>
    </row>
    <row r="575" spans="1:24" s="8" customFormat="1" ht="17.100000000000001" customHeight="1" x14ac:dyDescent="0.3">
      <c r="A575" s="5" t="s">
        <v>2956</v>
      </c>
      <c r="B575" s="5" t="s">
        <v>2957</v>
      </c>
      <c r="C575" s="8" t="s">
        <v>3011</v>
      </c>
      <c r="D575" s="8" t="s">
        <v>3012</v>
      </c>
      <c r="E575" s="5" t="s">
        <v>2958</v>
      </c>
      <c r="F575" s="8" t="s">
        <v>3014</v>
      </c>
      <c r="G575" s="9" t="s">
        <v>3015</v>
      </c>
      <c r="H575" s="5" t="s">
        <v>3016</v>
      </c>
      <c r="I575" s="8" t="s">
        <v>2959</v>
      </c>
      <c r="J575" s="5">
        <v>3</v>
      </c>
      <c r="K575" s="5">
        <v>948.45579999999995</v>
      </c>
      <c r="L575" s="8" t="s">
        <v>3803</v>
      </c>
      <c r="M575" s="8" t="s">
        <v>3803</v>
      </c>
      <c r="N575" s="8" t="s">
        <v>3803</v>
      </c>
      <c r="O575" s="8" t="s">
        <v>3803</v>
      </c>
      <c r="P575" s="8" t="s">
        <v>3803</v>
      </c>
      <c r="Q575" s="8" t="s">
        <v>3803</v>
      </c>
      <c r="R575" s="11" t="str">
        <f t="shared" si="25"/>
        <v/>
      </c>
      <c r="S575" s="8" t="s">
        <v>3803</v>
      </c>
      <c r="T575" s="8" t="s">
        <v>3803</v>
      </c>
      <c r="U575" s="11" t="str">
        <f t="shared" si="24"/>
        <v/>
      </c>
      <c r="V575" s="13" t="str">
        <f t="shared" si="26"/>
        <v/>
      </c>
      <c r="X575" s="8">
        <v>2</v>
      </c>
    </row>
    <row r="576" spans="1:24" s="8" customFormat="1" ht="17.100000000000001" customHeight="1" x14ac:dyDescent="0.3">
      <c r="A576" s="5" t="s">
        <v>2960</v>
      </c>
      <c r="B576" s="5" t="s">
        <v>4799</v>
      </c>
      <c r="C576" s="8" t="s">
        <v>2961</v>
      </c>
      <c r="D576" s="8" t="s">
        <v>2962</v>
      </c>
      <c r="E576" s="5" t="s">
        <v>2963</v>
      </c>
      <c r="F576" s="8" t="s">
        <v>2964</v>
      </c>
      <c r="G576" s="9" t="s">
        <v>2965</v>
      </c>
      <c r="H576" s="5" t="s">
        <v>2966</v>
      </c>
      <c r="I576" s="8" t="s">
        <v>2967</v>
      </c>
      <c r="J576" s="5">
        <v>4</v>
      </c>
      <c r="K576" s="5">
        <v>830.65269999999998</v>
      </c>
      <c r="L576" s="5">
        <v>32.129800000000003</v>
      </c>
      <c r="M576" s="5">
        <v>32.164000000000001</v>
      </c>
      <c r="N576" s="5">
        <v>32.317999999999998</v>
      </c>
      <c r="O576" s="5">
        <v>32.223799999999997</v>
      </c>
      <c r="P576" s="5">
        <v>11872800</v>
      </c>
      <c r="Q576" s="5">
        <v>7264090</v>
      </c>
      <c r="R576" s="11">
        <f t="shared" si="25"/>
        <v>9568445</v>
      </c>
      <c r="S576" s="5">
        <v>8800970</v>
      </c>
      <c r="T576" s="5">
        <v>7149020</v>
      </c>
      <c r="U576" s="11">
        <f t="shared" si="24"/>
        <v>7974995</v>
      </c>
      <c r="V576" s="13">
        <f t="shared" si="26"/>
        <v>0.83346823856958996</v>
      </c>
      <c r="X576" s="8">
        <v>29</v>
      </c>
    </row>
    <row r="577" spans="1:24" s="8" customFormat="1" ht="17.100000000000001" customHeight="1" x14ac:dyDescent="0.3">
      <c r="A577" s="5" t="s">
        <v>4273</v>
      </c>
      <c r="B577" s="5" t="s">
        <v>2968</v>
      </c>
      <c r="C577" s="8" t="s">
        <v>2961</v>
      </c>
      <c r="D577" s="8" t="s">
        <v>2962</v>
      </c>
      <c r="E577" s="5" t="s">
        <v>2969</v>
      </c>
      <c r="F577" s="8" t="s">
        <v>2964</v>
      </c>
      <c r="G577" s="9" t="s">
        <v>2965</v>
      </c>
      <c r="H577" s="5" t="s">
        <v>2966</v>
      </c>
      <c r="I577" s="8" t="s">
        <v>2970</v>
      </c>
      <c r="J577" s="5">
        <v>3</v>
      </c>
      <c r="K577" s="5">
        <v>820.00369999999998</v>
      </c>
      <c r="L577" s="8" t="s">
        <v>3803</v>
      </c>
      <c r="M577" s="8" t="s">
        <v>3803</v>
      </c>
      <c r="N577" s="8" t="s">
        <v>3803</v>
      </c>
      <c r="O577" s="8" t="s">
        <v>3803</v>
      </c>
      <c r="P577" s="8" t="s">
        <v>3803</v>
      </c>
      <c r="Q577" s="8" t="s">
        <v>3803</v>
      </c>
      <c r="R577" s="11" t="str">
        <f t="shared" si="25"/>
        <v/>
      </c>
      <c r="S577" s="8" t="s">
        <v>3803</v>
      </c>
      <c r="T577" s="8" t="s">
        <v>3803</v>
      </c>
      <c r="U577" s="11" t="str">
        <f t="shared" si="24"/>
        <v/>
      </c>
      <c r="V577" s="13" t="str">
        <f t="shared" si="26"/>
        <v/>
      </c>
      <c r="X577" s="8">
        <v>1</v>
      </c>
    </row>
    <row r="578" spans="1:24" s="8" customFormat="1" ht="17.100000000000001" customHeight="1" x14ac:dyDescent="0.3">
      <c r="A578" s="5" t="s">
        <v>2971</v>
      </c>
      <c r="B578" s="5" t="s">
        <v>2972</v>
      </c>
      <c r="C578" s="8" t="s">
        <v>2961</v>
      </c>
      <c r="D578" s="8" t="s">
        <v>2962</v>
      </c>
      <c r="E578" s="5" t="s">
        <v>2973</v>
      </c>
      <c r="F578" s="8" t="s">
        <v>2964</v>
      </c>
      <c r="G578" s="9" t="s">
        <v>2965</v>
      </c>
      <c r="H578" s="5" t="s">
        <v>2966</v>
      </c>
      <c r="I578" s="8" t="s">
        <v>2974</v>
      </c>
      <c r="J578" s="5">
        <v>3</v>
      </c>
      <c r="K578" s="5">
        <v>717.62710000000004</v>
      </c>
      <c r="L578" s="8" t="s">
        <v>3803</v>
      </c>
      <c r="M578" s="8" t="s">
        <v>3803</v>
      </c>
      <c r="N578" s="8" t="s">
        <v>3803</v>
      </c>
      <c r="O578" s="8" t="s">
        <v>3803</v>
      </c>
      <c r="P578" s="8" t="s">
        <v>3803</v>
      </c>
      <c r="Q578" s="8" t="s">
        <v>3803</v>
      </c>
      <c r="R578" s="11" t="str">
        <f t="shared" si="25"/>
        <v/>
      </c>
      <c r="S578" s="8" t="s">
        <v>3803</v>
      </c>
      <c r="T578" s="8" t="s">
        <v>3803</v>
      </c>
      <c r="U578" s="11" t="str">
        <f t="shared" si="24"/>
        <v/>
      </c>
      <c r="V578" s="13" t="str">
        <f t="shared" si="26"/>
        <v/>
      </c>
      <c r="X578" s="8">
        <v>1</v>
      </c>
    </row>
    <row r="579" spans="1:24" s="8" customFormat="1" ht="17.100000000000001" customHeight="1" x14ac:dyDescent="0.3">
      <c r="A579" s="5" t="s">
        <v>2975</v>
      </c>
      <c r="B579" s="5" t="s">
        <v>2976</v>
      </c>
      <c r="C579" s="8" t="s">
        <v>2961</v>
      </c>
      <c r="D579" s="8" t="s">
        <v>2962</v>
      </c>
      <c r="E579" s="5" t="s">
        <v>2977</v>
      </c>
      <c r="F579" s="8" t="s">
        <v>2964</v>
      </c>
      <c r="G579" s="9" t="s">
        <v>2965</v>
      </c>
      <c r="H579" s="5" t="s">
        <v>2966</v>
      </c>
      <c r="I579" s="8" t="s">
        <v>2978</v>
      </c>
      <c r="J579" s="5">
        <v>3</v>
      </c>
      <c r="K579" s="5">
        <v>793.34829999999999</v>
      </c>
      <c r="L579" s="8" t="s">
        <v>3803</v>
      </c>
      <c r="M579" s="8" t="s">
        <v>3803</v>
      </c>
      <c r="N579" s="8" t="s">
        <v>3803</v>
      </c>
      <c r="O579" s="8" t="s">
        <v>3803</v>
      </c>
      <c r="P579" s="8" t="s">
        <v>3803</v>
      </c>
      <c r="Q579" s="8" t="s">
        <v>3803</v>
      </c>
      <c r="R579" s="11" t="str">
        <f t="shared" si="25"/>
        <v/>
      </c>
      <c r="S579" s="8" t="s">
        <v>3803</v>
      </c>
      <c r="T579" s="8" t="s">
        <v>3803</v>
      </c>
      <c r="U579" s="11" t="str">
        <f t="shared" si="24"/>
        <v/>
      </c>
      <c r="V579" s="13" t="str">
        <f t="shared" si="26"/>
        <v/>
      </c>
      <c r="X579" s="8">
        <v>1</v>
      </c>
    </row>
    <row r="580" spans="1:24" s="8" customFormat="1" ht="17.100000000000001" customHeight="1" x14ac:dyDescent="0.3">
      <c r="A580" s="5" t="s">
        <v>2979</v>
      </c>
      <c r="B580" s="5" t="s">
        <v>2980</v>
      </c>
      <c r="C580" s="8" t="s">
        <v>2961</v>
      </c>
      <c r="D580" s="8" t="s">
        <v>2962</v>
      </c>
      <c r="E580" s="5" t="s">
        <v>2981</v>
      </c>
      <c r="F580" s="8" t="s">
        <v>2964</v>
      </c>
      <c r="G580" s="9" t="s">
        <v>2965</v>
      </c>
      <c r="H580" s="5" t="s">
        <v>2966</v>
      </c>
      <c r="I580" s="8" t="s">
        <v>2982</v>
      </c>
      <c r="J580" s="5">
        <v>3</v>
      </c>
      <c r="K580" s="5">
        <v>717.62710000000004</v>
      </c>
      <c r="L580" s="8" t="s">
        <v>3803</v>
      </c>
      <c r="M580" s="8" t="s">
        <v>3803</v>
      </c>
      <c r="N580" s="8" t="s">
        <v>3803</v>
      </c>
      <c r="O580" s="8" t="s">
        <v>3803</v>
      </c>
      <c r="P580" s="8" t="s">
        <v>3803</v>
      </c>
      <c r="Q580" s="8" t="s">
        <v>3803</v>
      </c>
      <c r="R580" s="11" t="str">
        <f t="shared" si="25"/>
        <v/>
      </c>
      <c r="S580" s="8" t="s">
        <v>3803</v>
      </c>
      <c r="T580" s="8" t="s">
        <v>3803</v>
      </c>
      <c r="U580" s="11" t="str">
        <f t="shared" si="24"/>
        <v/>
      </c>
      <c r="V580" s="13" t="str">
        <f t="shared" si="26"/>
        <v/>
      </c>
      <c r="X580" s="8">
        <v>1</v>
      </c>
    </row>
    <row r="581" spans="1:24" s="8" customFormat="1" ht="17.100000000000001" customHeight="1" x14ac:dyDescent="0.3">
      <c r="A581" s="5" t="s">
        <v>2983</v>
      </c>
      <c r="B581" s="5" t="s">
        <v>2984</v>
      </c>
      <c r="C581" s="8" t="s">
        <v>2961</v>
      </c>
      <c r="D581" s="8" t="s">
        <v>2962</v>
      </c>
      <c r="E581" s="5" t="s">
        <v>2827</v>
      </c>
      <c r="F581" s="8" t="s">
        <v>2964</v>
      </c>
      <c r="G581" s="9" t="s">
        <v>2965</v>
      </c>
      <c r="H581" s="5" t="s">
        <v>2966</v>
      </c>
      <c r="I581" s="8" t="s">
        <v>2828</v>
      </c>
      <c r="J581" s="5">
        <v>3</v>
      </c>
      <c r="K581" s="5">
        <v>717.62710000000004</v>
      </c>
      <c r="L581" s="5">
        <v>12.5839</v>
      </c>
      <c r="M581" s="5">
        <v>12.524699999999999</v>
      </c>
      <c r="N581" s="5">
        <v>13.039300000000001</v>
      </c>
      <c r="O581" s="5">
        <v>12.934699999999999</v>
      </c>
      <c r="P581" s="5">
        <v>1576440</v>
      </c>
      <c r="Q581" s="5">
        <v>852011</v>
      </c>
      <c r="R581" s="11">
        <f t="shared" si="25"/>
        <v>1214225.5</v>
      </c>
      <c r="S581" s="5">
        <v>533782</v>
      </c>
      <c r="T581" s="5">
        <v>643544</v>
      </c>
      <c r="U581" s="11">
        <f t="shared" si="24"/>
        <v>588663</v>
      </c>
      <c r="V581" s="13">
        <f t="shared" si="26"/>
        <v>0.48480533475865889</v>
      </c>
      <c r="X581" s="8">
        <v>3</v>
      </c>
    </row>
    <row r="582" spans="1:24" s="8" customFormat="1" ht="17.100000000000001" customHeight="1" x14ac:dyDescent="0.3">
      <c r="A582" s="5" t="s">
        <v>2829</v>
      </c>
      <c r="B582" s="5" t="s">
        <v>2830</v>
      </c>
      <c r="C582" s="8" t="s">
        <v>2961</v>
      </c>
      <c r="D582" s="8" t="s">
        <v>2962</v>
      </c>
      <c r="E582" s="5" t="s">
        <v>2831</v>
      </c>
      <c r="F582" s="8" t="s">
        <v>2964</v>
      </c>
      <c r="G582" s="9" t="s">
        <v>2965</v>
      </c>
      <c r="H582" s="5" t="s">
        <v>2966</v>
      </c>
      <c r="I582" s="8" t="s">
        <v>2832</v>
      </c>
      <c r="J582" s="5">
        <v>3</v>
      </c>
      <c r="K582" s="5">
        <v>717.62710000000004</v>
      </c>
      <c r="L582" s="8" t="s">
        <v>3803</v>
      </c>
      <c r="M582" s="8" t="s">
        <v>3803</v>
      </c>
      <c r="N582" s="8" t="s">
        <v>3803</v>
      </c>
      <c r="O582" s="8" t="s">
        <v>3803</v>
      </c>
      <c r="P582" s="8" t="s">
        <v>3803</v>
      </c>
      <c r="Q582" s="8" t="s">
        <v>3803</v>
      </c>
      <c r="R582" s="11" t="str">
        <f t="shared" si="25"/>
        <v/>
      </c>
      <c r="S582" s="8" t="s">
        <v>3803</v>
      </c>
      <c r="T582" s="8" t="s">
        <v>3803</v>
      </c>
      <c r="U582" s="11" t="str">
        <f t="shared" si="24"/>
        <v/>
      </c>
      <c r="V582" s="13" t="str">
        <f t="shared" si="26"/>
        <v/>
      </c>
      <c r="X582" s="8">
        <v>1</v>
      </c>
    </row>
    <row r="583" spans="1:24" s="8" customFormat="1" ht="17.100000000000001" customHeight="1" x14ac:dyDescent="0.3">
      <c r="A583" s="5" t="s">
        <v>2833</v>
      </c>
      <c r="B583" s="5" t="s">
        <v>2834</v>
      </c>
      <c r="C583" s="8" t="s">
        <v>2961</v>
      </c>
      <c r="D583" s="8" t="s">
        <v>2962</v>
      </c>
      <c r="E583" s="5" t="s">
        <v>2835</v>
      </c>
      <c r="F583" s="8" t="s">
        <v>2964</v>
      </c>
      <c r="G583" s="9" t="s">
        <v>2965</v>
      </c>
      <c r="H583" s="5" t="s">
        <v>2966</v>
      </c>
      <c r="I583" s="8" t="s">
        <v>2836</v>
      </c>
      <c r="J583" s="5">
        <v>3</v>
      </c>
      <c r="K583" s="5">
        <v>793.34829999999999</v>
      </c>
      <c r="L583" s="8" t="s">
        <v>3803</v>
      </c>
      <c r="M583" s="8" t="s">
        <v>3803</v>
      </c>
      <c r="N583" s="8" t="s">
        <v>3803</v>
      </c>
      <c r="O583" s="8" t="s">
        <v>3803</v>
      </c>
      <c r="P583" s="8" t="s">
        <v>3803</v>
      </c>
      <c r="Q583" s="8" t="s">
        <v>3803</v>
      </c>
      <c r="R583" s="11" t="str">
        <f t="shared" si="25"/>
        <v/>
      </c>
      <c r="S583" s="8" t="s">
        <v>3803</v>
      </c>
      <c r="T583" s="8" t="s">
        <v>3803</v>
      </c>
      <c r="U583" s="11" t="str">
        <f t="shared" si="24"/>
        <v/>
      </c>
      <c r="V583" s="13" t="str">
        <f t="shared" si="26"/>
        <v/>
      </c>
      <c r="X583" s="8">
        <v>1</v>
      </c>
    </row>
    <row r="584" spans="1:24" s="8" customFormat="1" ht="17.100000000000001" customHeight="1" x14ac:dyDescent="0.3">
      <c r="A584" s="5" t="s">
        <v>2837</v>
      </c>
      <c r="B584" s="5" t="s">
        <v>2838</v>
      </c>
      <c r="C584" s="8" t="s">
        <v>2961</v>
      </c>
      <c r="D584" s="8" t="s">
        <v>2962</v>
      </c>
      <c r="E584" s="5" t="s">
        <v>2839</v>
      </c>
      <c r="F584" s="8" t="s">
        <v>2964</v>
      </c>
      <c r="G584" s="9" t="s">
        <v>2965</v>
      </c>
      <c r="H584" s="5" t="s">
        <v>2966</v>
      </c>
      <c r="I584" s="8" t="s">
        <v>2840</v>
      </c>
      <c r="J584" s="5">
        <v>3</v>
      </c>
      <c r="K584" s="5">
        <v>717.62710000000004</v>
      </c>
      <c r="L584" s="8" t="s">
        <v>3803</v>
      </c>
      <c r="M584" s="8" t="s">
        <v>3803</v>
      </c>
      <c r="N584" s="8" t="s">
        <v>3803</v>
      </c>
      <c r="O584" s="8" t="s">
        <v>3803</v>
      </c>
      <c r="P584" s="8" t="s">
        <v>3803</v>
      </c>
      <c r="Q584" s="8" t="s">
        <v>3803</v>
      </c>
      <c r="R584" s="11" t="str">
        <f t="shared" si="25"/>
        <v/>
      </c>
      <c r="S584" s="8" t="s">
        <v>3803</v>
      </c>
      <c r="T584" s="8" t="s">
        <v>3803</v>
      </c>
      <c r="U584" s="11" t="str">
        <f t="shared" si="24"/>
        <v/>
      </c>
      <c r="V584" s="13" t="str">
        <f t="shared" si="26"/>
        <v/>
      </c>
      <c r="X584" s="8">
        <v>1</v>
      </c>
    </row>
    <row r="585" spans="1:24" s="8" customFormat="1" ht="17.100000000000001" customHeight="1" x14ac:dyDescent="0.3">
      <c r="A585" s="5" t="s">
        <v>4281</v>
      </c>
      <c r="B585" s="5" t="s">
        <v>2841</v>
      </c>
      <c r="C585" s="8" t="s">
        <v>2961</v>
      </c>
      <c r="D585" s="8" t="s">
        <v>2962</v>
      </c>
      <c r="E585" s="5" t="s">
        <v>2842</v>
      </c>
      <c r="F585" s="8" t="s">
        <v>2964</v>
      </c>
      <c r="G585" s="9" t="s">
        <v>2965</v>
      </c>
      <c r="H585" s="5" t="s">
        <v>2966</v>
      </c>
      <c r="I585" s="8" t="s">
        <v>2843</v>
      </c>
      <c r="J585" s="5">
        <v>3</v>
      </c>
      <c r="K585" s="5">
        <v>690.97170000000006</v>
      </c>
      <c r="L585" s="5">
        <v>11.463800000000001</v>
      </c>
      <c r="M585" s="5">
        <v>11.403499999999999</v>
      </c>
      <c r="N585" s="5">
        <v>12.193</v>
      </c>
      <c r="O585" s="5">
        <v>11.8041</v>
      </c>
      <c r="P585" s="5">
        <v>50490</v>
      </c>
      <c r="Q585" s="5">
        <v>24479</v>
      </c>
      <c r="R585" s="11">
        <f t="shared" si="25"/>
        <v>37484.5</v>
      </c>
      <c r="S585" s="5">
        <v>20629</v>
      </c>
      <c r="T585" s="5">
        <v>15347</v>
      </c>
      <c r="U585" s="11">
        <f t="shared" si="24"/>
        <v>17988</v>
      </c>
      <c r="V585" s="13">
        <f t="shared" si="26"/>
        <v>0.4798783497178834</v>
      </c>
      <c r="X585" s="8">
        <v>1</v>
      </c>
    </row>
    <row r="586" spans="1:24" s="8" customFormat="1" ht="17.100000000000001" customHeight="1" x14ac:dyDescent="0.3">
      <c r="A586" s="5" t="s">
        <v>2844</v>
      </c>
      <c r="B586" s="5" t="s">
        <v>2845</v>
      </c>
      <c r="C586" s="8" t="s">
        <v>2961</v>
      </c>
      <c r="D586" s="8" t="s">
        <v>2962</v>
      </c>
      <c r="E586" s="5" t="s">
        <v>2846</v>
      </c>
      <c r="F586" s="8" t="s">
        <v>2964</v>
      </c>
      <c r="G586" s="9" t="s">
        <v>2965</v>
      </c>
      <c r="H586" s="5" t="s">
        <v>2966</v>
      </c>
      <c r="I586" s="8" t="s">
        <v>2847</v>
      </c>
      <c r="J586" s="5">
        <v>3</v>
      </c>
      <c r="K586" s="5">
        <v>690.97170000000006</v>
      </c>
      <c r="L586" s="8" t="s">
        <v>3803</v>
      </c>
      <c r="M586" s="8" t="s">
        <v>3803</v>
      </c>
      <c r="N586" s="8" t="s">
        <v>3803</v>
      </c>
      <c r="O586" s="8" t="s">
        <v>3803</v>
      </c>
      <c r="P586" s="8" t="s">
        <v>3803</v>
      </c>
      <c r="Q586" s="8" t="s">
        <v>3803</v>
      </c>
      <c r="R586" s="11" t="str">
        <f t="shared" si="25"/>
        <v/>
      </c>
      <c r="S586" s="8" t="s">
        <v>3803</v>
      </c>
      <c r="T586" s="8" t="s">
        <v>3803</v>
      </c>
      <c r="U586" s="11" t="str">
        <f t="shared" si="24"/>
        <v/>
      </c>
      <c r="V586" s="13" t="str">
        <f t="shared" si="26"/>
        <v/>
      </c>
      <c r="X586" s="8">
        <v>1</v>
      </c>
    </row>
    <row r="587" spans="1:24" s="8" customFormat="1" ht="17.100000000000001" customHeight="1" x14ac:dyDescent="0.3">
      <c r="A587" s="5" t="s">
        <v>2848</v>
      </c>
      <c r="B587" s="5" t="s">
        <v>2849</v>
      </c>
      <c r="C587" s="8" t="s">
        <v>2850</v>
      </c>
      <c r="D587" s="8" t="s">
        <v>2851</v>
      </c>
      <c r="E587" s="5" t="s">
        <v>2852</v>
      </c>
      <c r="F587" s="8" t="s">
        <v>2853</v>
      </c>
      <c r="G587" s="9" t="s">
        <v>2854</v>
      </c>
      <c r="H587" s="5" t="s">
        <v>1971</v>
      </c>
      <c r="I587" s="8" t="s">
        <v>2855</v>
      </c>
      <c r="J587" s="5">
        <v>3</v>
      </c>
      <c r="K587" s="5">
        <v>499.91180000000003</v>
      </c>
      <c r="L587" s="8" t="s">
        <v>3803</v>
      </c>
      <c r="M587" s="8" t="s">
        <v>3803</v>
      </c>
      <c r="N587" s="8" t="s">
        <v>3803</v>
      </c>
      <c r="O587" s="8" t="s">
        <v>3803</v>
      </c>
      <c r="P587" s="8" t="s">
        <v>3803</v>
      </c>
      <c r="Q587" s="8" t="s">
        <v>3803</v>
      </c>
      <c r="R587" s="11" t="str">
        <f t="shared" si="25"/>
        <v/>
      </c>
      <c r="S587" s="8" t="s">
        <v>3803</v>
      </c>
      <c r="T587" s="8" t="s">
        <v>3803</v>
      </c>
      <c r="U587" s="11" t="str">
        <f t="shared" si="24"/>
        <v/>
      </c>
      <c r="V587" s="13" t="str">
        <f t="shared" si="26"/>
        <v/>
      </c>
      <c r="X587" s="8">
        <v>1</v>
      </c>
    </row>
    <row r="588" spans="1:24" s="8" customFormat="1" ht="17.100000000000001" customHeight="1" x14ac:dyDescent="0.3">
      <c r="A588" s="5" t="s">
        <v>2856</v>
      </c>
      <c r="B588" s="5" t="s">
        <v>2857</v>
      </c>
      <c r="C588" s="8" t="s">
        <v>2850</v>
      </c>
      <c r="D588" s="8" t="s">
        <v>2851</v>
      </c>
      <c r="E588" s="5" t="s">
        <v>5376</v>
      </c>
      <c r="F588" s="8" t="s">
        <v>2853</v>
      </c>
      <c r="G588" s="9" t="s">
        <v>2854</v>
      </c>
      <c r="H588" s="5" t="s">
        <v>1971</v>
      </c>
      <c r="I588" s="8" t="s">
        <v>2858</v>
      </c>
      <c r="J588" s="5">
        <v>3</v>
      </c>
      <c r="K588" s="5">
        <v>531.89049999999997</v>
      </c>
      <c r="L588" s="8" t="s">
        <v>3803</v>
      </c>
      <c r="M588" s="8" t="s">
        <v>3803</v>
      </c>
      <c r="N588" s="8" t="s">
        <v>3803</v>
      </c>
      <c r="O588" s="8" t="s">
        <v>3803</v>
      </c>
      <c r="P588" s="8" t="s">
        <v>3803</v>
      </c>
      <c r="Q588" s="8" t="s">
        <v>3803</v>
      </c>
      <c r="R588" s="11" t="str">
        <f t="shared" si="25"/>
        <v/>
      </c>
      <c r="S588" s="8" t="s">
        <v>3803</v>
      </c>
      <c r="T588" s="8" t="s">
        <v>3803</v>
      </c>
      <c r="U588" s="11" t="str">
        <f t="shared" si="24"/>
        <v/>
      </c>
      <c r="V588" s="13" t="str">
        <f t="shared" si="26"/>
        <v/>
      </c>
      <c r="X588" s="8">
        <v>1</v>
      </c>
    </row>
    <row r="589" spans="1:24" s="8" customFormat="1" ht="17.100000000000001" customHeight="1" x14ac:dyDescent="0.3">
      <c r="A589" s="5" t="s">
        <v>4288</v>
      </c>
      <c r="B589" s="5" t="s">
        <v>2859</v>
      </c>
      <c r="C589" s="8" t="s">
        <v>2860</v>
      </c>
      <c r="D589" s="8" t="s">
        <v>2861</v>
      </c>
      <c r="E589" s="5" t="s">
        <v>3328</v>
      </c>
      <c r="F589" s="8" t="s">
        <v>2862</v>
      </c>
      <c r="G589" s="9" t="s">
        <v>2863</v>
      </c>
      <c r="H589" s="5" t="s">
        <v>5519</v>
      </c>
      <c r="I589" s="8" t="s">
        <v>2864</v>
      </c>
      <c r="J589" s="5">
        <v>3</v>
      </c>
      <c r="K589" s="5">
        <v>1104.5227</v>
      </c>
      <c r="L589" s="5">
        <v>35.870800000000003</v>
      </c>
      <c r="M589" s="5">
        <v>35.885199999999998</v>
      </c>
      <c r="N589" s="5">
        <v>35.922499999999999</v>
      </c>
      <c r="O589" s="5">
        <v>35.953499999999998</v>
      </c>
      <c r="P589" s="5">
        <v>81967</v>
      </c>
      <c r="Q589" s="5">
        <v>85295</v>
      </c>
      <c r="R589" s="11">
        <f t="shared" si="25"/>
        <v>83631</v>
      </c>
      <c r="S589" s="5">
        <v>73599</v>
      </c>
      <c r="T589" s="5">
        <v>86977</v>
      </c>
      <c r="U589" s="11">
        <f t="shared" si="24"/>
        <v>80288</v>
      </c>
      <c r="V589" s="13">
        <f t="shared" si="26"/>
        <v>0.96002678432638611</v>
      </c>
      <c r="X589" s="8">
        <v>2</v>
      </c>
    </row>
    <row r="590" spans="1:24" s="8" customFormat="1" ht="17.100000000000001" customHeight="1" x14ac:dyDescent="0.3">
      <c r="A590" s="5" t="s">
        <v>4291</v>
      </c>
      <c r="B590" s="5" t="s">
        <v>2865</v>
      </c>
      <c r="C590" s="8" t="s">
        <v>2860</v>
      </c>
      <c r="D590" s="8" t="s">
        <v>2861</v>
      </c>
      <c r="E590" s="5" t="s">
        <v>3332</v>
      </c>
      <c r="F590" s="8" t="s">
        <v>2862</v>
      </c>
      <c r="G590" s="9" t="s">
        <v>2863</v>
      </c>
      <c r="H590" s="5" t="s">
        <v>5519</v>
      </c>
      <c r="I590" s="8" t="s">
        <v>2866</v>
      </c>
      <c r="J590" s="5">
        <v>2</v>
      </c>
      <c r="K590" s="5">
        <v>793.33180000000004</v>
      </c>
      <c r="L590" s="5">
        <v>18.586200000000002</v>
      </c>
      <c r="M590" s="5">
        <v>18.439800000000002</v>
      </c>
      <c r="N590" s="5">
        <v>18.636199999999999</v>
      </c>
      <c r="O590" s="5">
        <v>18.630299999999998</v>
      </c>
      <c r="P590" s="5">
        <v>160987</v>
      </c>
      <c r="Q590" s="5">
        <v>122849</v>
      </c>
      <c r="R590" s="11">
        <f t="shared" si="25"/>
        <v>141918</v>
      </c>
      <c r="S590" s="5">
        <v>249412</v>
      </c>
      <c r="T590" s="5">
        <v>122002</v>
      </c>
      <c r="U590" s="11">
        <f t="shared" si="24"/>
        <v>185707</v>
      </c>
      <c r="V590" s="13">
        <f t="shared" si="26"/>
        <v>1.3085514170154597</v>
      </c>
      <c r="X590" s="8">
        <v>5</v>
      </c>
    </row>
    <row r="591" spans="1:24" s="8" customFormat="1" ht="17.100000000000001" customHeight="1" x14ac:dyDescent="0.3">
      <c r="A591" s="5" t="s">
        <v>4294</v>
      </c>
      <c r="B591" s="5" t="s">
        <v>2867</v>
      </c>
      <c r="C591" s="8" t="s">
        <v>2868</v>
      </c>
      <c r="D591" s="8" t="s">
        <v>2869</v>
      </c>
      <c r="E591" s="5" t="s">
        <v>2870</v>
      </c>
      <c r="F591" s="8" t="s">
        <v>2871</v>
      </c>
      <c r="G591" s="9" t="s">
        <v>2872</v>
      </c>
      <c r="H591" s="5" t="s">
        <v>5484</v>
      </c>
      <c r="I591" s="8" t="s">
        <v>2873</v>
      </c>
      <c r="J591" s="5">
        <v>4</v>
      </c>
      <c r="K591" s="5">
        <v>852.91459999999995</v>
      </c>
      <c r="L591" s="5">
        <v>29.2895</v>
      </c>
      <c r="M591" s="5">
        <v>29.589300000000001</v>
      </c>
      <c r="N591" s="5">
        <v>29.315300000000001</v>
      </c>
      <c r="O591" s="5">
        <v>29.3018</v>
      </c>
      <c r="P591" s="5">
        <v>1070740</v>
      </c>
      <c r="Q591" s="5">
        <v>378056</v>
      </c>
      <c r="R591" s="11">
        <f t="shared" si="25"/>
        <v>724398</v>
      </c>
      <c r="S591" s="5">
        <v>1752330</v>
      </c>
      <c r="T591" s="5">
        <v>1076780</v>
      </c>
      <c r="U591" s="11">
        <f t="shared" ref="U591:U654" si="27">IF(AND(S591&lt;&gt;"",T591&lt;&gt;""),SUM(S591:T591)/2,IF(S591&lt;&gt;"",S591,IF(T591&lt;&gt;"",T591,"")))</f>
        <v>1414555</v>
      </c>
      <c r="V591" s="13">
        <f t="shared" si="26"/>
        <v>1.9527317855653936</v>
      </c>
      <c r="X591" s="8">
        <v>44</v>
      </c>
    </row>
    <row r="592" spans="1:24" s="8" customFormat="1" ht="17.100000000000001" customHeight="1" x14ac:dyDescent="0.3">
      <c r="A592" s="5" t="s">
        <v>2874</v>
      </c>
      <c r="B592" s="5" t="s">
        <v>2875</v>
      </c>
      <c r="C592" s="8" t="s">
        <v>2876</v>
      </c>
      <c r="D592" s="8" t="s">
        <v>2877</v>
      </c>
      <c r="E592" s="5" t="s">
        <v>2878</v>
      </c>
      <c r="F592" s="8" t="s">
        <v>2879</v>
      </c>
      <c r="G592" s="9" t="s">
        <v>2880</v>
      </c>
      <c r="H592" s="5" t="s">
        <v>5630</v>
      </c>
      <c r="I592" s="8" t="s">
        <v>2881</v>
      </c>
      <c r="J592" s="5">
        <v>2</v>
      </c>
      <c r="K592" s="5">
        <v>1300.1222</v>
      </c>
      <c r="L592" s="5">
        <v>31.363700000000001</v>
      </c>
      <c r="M592" s="5">
        <v>31.075299999999999</v>
      </c>
      <c r="N592" s="5">
        <v>31.262799999999999</v>
      </c>
      <c r="O592" s="5">
        <v>31.247499999999999</v>
      </c>
      <c r="P592" s="5">
        <v>33957</v>
      </c>
      <c r="Q592" s="5">
        <v>32882</v>
      </c>
      <c r="R592" s="11">
        <f t="shared" ref="R592:R655" si="28">IF(AND(P592&lt;&gt;"",Q592&lt;&gt;""),SUM(P592:Q592)/2,IF(P592&lt;&gt;"",P592,IF(Q592&lt;&gt;"",Q592,"")))</f>
        <v>33419.5</v>
      </c>
      <c r="S592" s="5">
        <v>45723</v>
      </c>
      <c r="T592" s="5">
        <v>52797</v>
      </c>
      <c r="U592" s="11">
        <f t="shared" si="27"/>
        <v>49260</v>
      </c>
      <c r="V592" s="13">
        <f t="shared" ref="V592:V655" si="29">IF(AND(R592&lt;&gt;"",U592&lt;&gt;""),U592/R592,"")</f>
        <v>1.4739897365310672</v>
      </c>
      <c r="X592" s="8">
        <v>2</v>
      </c>
    </row>
    <row r="593" spans="1:24" s="8" customFormat="1" ht="17.100000000000001" customHeight="1" x14ac:dyDescent="0.3">
      <c r="A593" s="5" t="s">
        <v>2882</v>
      </c>
      <c r="B593" s="5" t="s">
        <v>2883</v>
      </c>
      <c r="C593" s="8" t="s">
        <v>2876</v>
      </c>
      <c r="D593" s="8" t="s">
        <v>2877</v>
      </c>
      <c r="E593" s="5" t="s">
        <v>2884</v>
      </c>
      <c r="F593" s="8" t="s">
        <v>2879</v>
      </c>
      <c r="G593" s="9" t="s">
        <v>2880</v>
      </c>
      <c r="H593" s="5" t="s">
        <v>5630</v>
      </c>
      <c r="I593" s="8" t="s">
        <v>2885</v>
      </c>
      <c r="J593" s="5">
        <v>4</v>
      </c>
      <c r="K593" s="5">
        <v>650.56470000000002</v>
      </c>
      <c r="L593" s="5">
        <v>31.1508</v>
      </c>
      <c r="M593" s="5">
        <v>31.0243</v>
      </c>
      <c r="N593" s="5">
        <v>31.316299999999998</v>
      </c>
      <c r="O593" s="5">
        <v>31.193300000000001</v>
      </c>
      <c r="P593" s="5">
        <v>2667230</v>
      </c>
      <c r="Q593" s="5">
        <v>1903200</v>
      </c>
      <c r="R593" s="11">
        <f t="shared" si="28"/>
        <v>2285215</v>
      </c>
      <c r="S593" s="5">
        <v>3890780</v>
      </c>
      <c r="T593" s="5">
        <v>2989770</v>
      </c>
      <c r="U593" s="11">
        <f t="shared" si="27"/>
        <v>3440275</v>
      </c>
      <c r="V593" s="13">
        <f t="shared" si="29"/>
        <v>1.5054491590506802</v>
      </c>
      <c r="X593" s="8">
        <v>6</v>
      </c>
    </row>
    <row r="594" spans="1:24" s="8" customFormat="1" ht="17.100000000000001" customHeight="1" x14ac:dyDescent="0.3">
      <c r="A594" s="5" t="s">
        <v>2886</v>
      </c>
      <c r="B594" s="5" t="s">
        <v>2887</v>
      </c>
      <c r="C594" s="8" t="s">
        <v>2876</v>
      </c>
      <c r="D594" s="8" t="s">
        <v>2877</v>
      </c>
      <c r="E594" s="5" t="s">
        <v>2888</v>
      </c>
      <c r="F594" s="8" t="s">
        <v>2879</v>
      </c>
      <c r="G594" s="9" t="s">
        <v>2880</v>
      </c>
      <c r="H594" s="5" t="s">
        <v>5630</v>
      </c>
      <c r="I594" s="8" t="s">
        <v>2889</v>
      </c>
      <c r="J594" s="5">
        <v>3</v>
      </c>
      <c r="K594" s="5">
        <v>1255.5773999999999</v>
      </c>
      <c r="L594" s="5">
        <v>0</v>
      </c>
      <c r="M594" s="5">
        <v>0</v>
      </c>
      <c r="N594" s="5">
        <v>33.971699999999998</v>
      </c>
      <c r="O594" s="5">
        <v>34.107500000000002</v>
      </c>
      <c r="P594" s="5">
        <v>0</v>
      </c>
      <c r="Q594" s="5">
        <v>0</v>
      </c>
      <c r="R594" s="11">
        <f t="shared" si="28"/>
        <v>0</v>
      </c>
      <c r="S594" s="5">
        <v>124644</v>
      </c>
      <c r="T594" s="5">
        <v>73017</v>
      </c>
      <c r="U594" s="11">
        <f t="shared" si="27"/>
        <v>98830.5</v>
      </c>
      <c r="V594" s="13" t="e">
        <f t="shared" si="29"/>
        <v>#DIV/0!</v>
      </c>
      <c r="X594" s="8">
        <v>1</v>
      </c>
    </row>
    <row r="595" spans="1:24" s="8" customFormat="1" ht="17.100000000000001" customHeight="1" x14ac:dyDescent="0.3">
      <c r="A595" s="5" t="s">
        <v>4297</v>
      </c>
      <c r="B595" s="5" t="s">
        <v>2890</v>
      </c>
      <c r="C595" s="8" t="s">
        <v>2876</v>
      </c>
      <c r="D595" s="8" t="s">
        <v>2877</v>
      </c>
      <c r="E595" s="5" t="s">
        <v>2891</v>
      </c>
      <c r="F595" s="8" t="s">
        <v>2879</v>
      </c>
      <c r="G595" s="9" t="s">
        <v>2880</v>
      </c>
      <c r="H595" s="5" t="s">
        <v>5630</v>
      </c>
      <c r="I595" s="8" t="s">
        <v>2892</v>
      </c>
      <c r="J595" s="5">
        <v>4</v>
      </c>
      <c r="K595" s="5">
        <v>941.9348</v>
      </c>
      <c r="L595" s="8" t="s">
        <v>3803</v>
      </c>
      <c r="M595" s="8" t="s">
        <v>3803</v>
      </c>
      <c r="N595" s="8" t="s">
        <v>3803</v>
      </c>
      <c r="O595" s="8" t="s">
        <v>3803</v>
      </c>
      <c r="P595" s="8" t="s">
        <v>3803</v>
      </c>
      <c r="Q595" s="8" t="s">
        <v>3803</v>
      </c>
      <c r="R595" s="11" t="str">
        <f t="shared" si="28"/>
        <v/>
      </c>
      <c r="S595" s="8" t="s">
        <v>3803</v>
      </c>
      <c r="T595" s="8" t="s">
        <v>3803</v>
      </c>
      <c r="U595" s="11" t="str">
        <f t="shared" si="27"/>
        <v/>
      </c>
      <c r="V595" s="13" t="str">
        <f t="shared" si="29"/>
        <v/>
      </c>
      <c r="X595" s="8">
        <v>1</v>
      </c>
    </row>
    <row r="596" spans="1:24" s="8" customFormat="1" ht="17.100000000000001" customHeight="1" x14ac:dyDescent="0.3">
      <c r="A596" s="5" t="s">
        <v>4300</v>
      </c>
      <c r="B596" s="5" t="s">
        <v>2893</v>
      </c>
      <c r="C596" s="8" t="s">
        <v>2876</v>
      </c>
      <c r="D596" s="8" t="s">
        <v>2877</v>
      </c>
      <c r="E596" s="5" t="s">
        <v>2894</v>
      </c>
      <c r="F596" s="8" t="s">
        <v>2879</v>
      </c>
      <c r="G596" s="9" t="s">
        <v>2880</v>
      </c>
      <c r="H596" s="5" t="s">
        <v>5630</v>
      </c>
      <c r="I596" s="8" t="s">
        <v>2895</v>
      </c>
      <c r="J596" s="5">
        <v>3</v>
      </c>
      <c r="K596" s="5">
        <v>867.08389999999997</v>
      </c>
      <c r="L596" s="5">
        <v>31.1508</v>
      </c>
      <c r="M596" s="5">
        <v>31.075299999999999</v>
      </c>
      <c r="N596" s="5">
        <v>31.3675</v>
      </c>
      <c r="O596" s="5">
        <v>31.247499999999999</v>
      </c>
      <c r="P596" s="5">
        <v>2246860</v>
      </c>
      <c r="Q596" s="5">
        <v>1758230</v>
      </c>
      <c r="R596" s="11">
        <f t="shared" si="28"/>
        <v>2002545</v>
      </c>
      <c r="S596" s="5">
        <v>3104840</v>
      </c>
      <c r="T596" s="5">
        <v>2358620</v>
      </c>
      <c r="U596" s="11">
        <f t="shared" si="27"/>
        <v>2731730</v>
      </c>
      <c r="V596" s="13">
        <f t="shared" si="29"/>
        <v>1.3641291456621449</v>
      </c>
      <c r="X596" s="8">
        <v>1</v>
      </c>
    </row>
    <row r="597" spans="1:24" s="8" customFormat="1" ht="17.100000000000001" customHeight="1" x14ac:dyDescent="0.3">
      <c r="A597" s="5" t="s">
        <v>2896</v>
      </c>
      <c r="B597" s="5" t="s">
        <v>2897</v>
      </c>
      <c r="C597" s="8" t="s">
        <v>2876</v>
      </c>
      <c r="D597" s="8" t="s">
        <v>2877</v>
      </c>
      <c r="E597" s="5" t="s">
        <v>2898</v>
      </c>
      <c r="F597" s="8" t="s">
        <v>2879</v>
      </c>
      <c r="G597" s="9" t="s">
        <v>2880</v>
      </c>
      <c r="H597" s="5" t="s">
        <v>5630</v>
      </c>
      <c r="I597" s="8" t="s">
        <v>2899</v>
      </c>
      <c r="J597" s="5">
        <v>4</v>
      </c>
      <c r="K597" s="5">
        <v>941.9348</v>
      </c>
      <c r="L597" s="5">
        <v>33.779699999999998</v>
      </c>
      <c r="M597" s="5">
        <v>33.835000000000001</v>
      </c>
      <c r="N597" s="5">
        <v>33.921999999999997</v>
      </c>
      <c r="O597" s="5">
        <v>33.948999999999998</v>
      </c>
      <c r="P597" s="5">
        <v>143830</v>
      </c>
      <c r="Q597" s="5">
        <v>103068</v>
      </c>
      <c r="R597" s="11">
        <f t="shared" si="28"/>
        <v>123449</v>
      </c>
      <c r="S597" s="5">
        <v>1441280</v>
      </c>
      <c r="T597" s="5">
        <v>896837</v>
      </c>
      <c r="U597" s="11">
        <f t="shared" si="27"/>
        <v>1169058.5</v>
      </c>
      <c r="V597" s="13">
        <f t="shared" si="29"/>
        <v>9.4699714051956683</v>
      </c>
      <c r="X597" s="8">
        <v>1</v>
      </c>
    </row>
    <row r="598" spans="1:24" s="8" customFormat="1" ht="17.100000000000001" customHeight="1" x14ac:dyDescent="0.3">
      <c r="A598" s="5" t="s">
        <v>2900</v>
      </c>
      <c r="B598" s="5" t="s">
        <v>2901</v>
      </c>
      <c r="C598" s="8" t="s">
        <v>2876</v>
      </c>
      <c r="D598" s="8" t="s">
        <v>2877</v>
      </c>
      <c r="E598" s="5" t="s">
        <v>2902</v>
      </c>
      <c r="F598" s="8" t="s">
        <v>2879</v>
      </c>
      <c r="G598" s="9" t="s">
        <v>2880</v>
      </c>
      <c r="H598" s="5" t="s">
        <v>5630</v>
      </c>
      <c r="I598" s="8" t="s">
        <v>2903</v>
      </c>
      <c r="J598" s="5">
        <v>4</v>
      </c>
      <c r="K598" s="5">
        <v>630.57309999999995</v>
      </c>
      <c r="L598" s="5">
        <v>29.486799999999999</v>
      </c>
      <c r="M598" s="5">
        <v>29.589300000000001</v>
      </c>
      <c r="N598" s="5">
        <v>29.315300000000001</v>
      </c>
      <c r="O598" s="5">
        <v>29.3018</v>
      </c>
      <c r="P598" s="5">
        <v>3564620</v>
      </c>
      <c r="Q598" s="5">
        <v>999352</v>
      </c>
      <c r="R598" s="11">
        <f t="shared" si="28"/>
        <v>2281986</v>
      </c>
      <c r="S598" s="5">
        <v>680325</v>
      </c>
      <c r="T598" s="5">
        <v>391707</v>
      </c>
      <c r="U598" s="11">
        <f t="shared" si="27"/>
        <v>536016</v>
      </c>
      <c r="V598" s="13">
        <f t="shared" si="29"/>
        <v>0.23489013517173199</v>
      </c>
      <c r="X598" s="8">
        <v>10</v>
      </c>
    </row>
    <row r="599" spans="1:24" s="8" customFormat="1" ht="17.100000000000001" customHeight="1" x14ac:dyDescent="0.3">
      <c r="A599" s="5" t="s">
        <v>2904</v>
      </c>
      <c r="B599" s="5" t="s">
        <v>2905</v>
      </c>
      <c r="C599" s="8" t="s">
        <v>2876</v>
      </c>
      <c r="D599" s="8" t="s">
        <v>2877</v>
      </c>
      <c r="E599" s="5" t="s">
        <v>2728</v>
      </c>
      <c r="F599" s="8" t="s">
        <v>2879</v>
      </c>
      <c r="G599" s="9" t="s">
        <v>2880</v>
      </c>
      <c r="H599" s="5" t="s">
        <v>5630</v>
      </c>
      <c r="I599" s="8" t="s">
        <v>2729</v>
      </c>
      <c r="J599" s="5">
        <v>4</v>
      </c>
      <c r="K599" s="5">
        <v>921.94330000000002</v>
      </c>
      <c r="L599" s="8" t="s">
        <v>3803</v>
      </c>
      <c r="M599" s="8" t="s">
        <v>3803</v>
      </c>
      <c r="N599" s="8" t="s">
        <v>3803</v>
      </c>
      <c r="O599" s="8" t="s">
        <v>3803</v>
      </c>
      <c r="P599" s="8" t="s">
        <v>3803</v>
      </c>
      <c r="Q599" s="8" t="s">
        <v>3803</v>
      </c>
      <c r="R599" s="11" t="str">
        <f t="shared" si="28"/>
        <v/>
      </c>
      <c r="S599" s="8" t="s">
        <v>3803</v>
      </c>
      <c r="T599" s="8" t="s">
        <v>3803</v>
      </c>
      <c r="U599" s="11" t="str">
        <f t="shared" si="27"/>
        <v/>
      </c>
      <c r="V599" s="13" t="str">
        <f t="shared" si="29"/>
        <v/>
      </c>
      <c r="X599" s="8">
        <v>1</v>
      </c>
    </row>
    <row r="600" spans="1:24" s="8" customFormat="1" ht="17.100000000000001" customHeight="1" x14ac:dyDescent="0.3">
      <c r="A600" s="5" t="s">
        <v>2730</v>
      </c>
      <c r="B600" s="5" t="s">
        <v>2731</v>
      </c>
      <c r="C600" s="8" t="s">
        <v>2876</v>
      </c>
      <c r="D600" s="8" t="s">
        <v>2877</v>
      </c>
      <c r="E600" s="5" t="s">
        <v>2732</v>
      </c>
      <c r="F600" s="8" t="s">
        <v>2879</v>
      </c>
      <c r="G600" s="9" t="s">
        <v>2880</v>
      </c>
      <c r="H600" s="5" t="s">
        <v>5630</v>
      </c>
      <c r="I600" s="8" t="s">
        <v>2733</v>
      </c>
      <c r="J600" s="5">
        <v>4</v>
      </c>
      <c r="K600" s="5">
        <v>998.47349999999994</v>
      </c>
      <c r="L600" s="5">
        <v>39.869500000000002</v>
      </c>
      <c r="M600" s="5">
        <v>0</v>
      </c>
      <c r="N600" s="5">
        <v>39.155999999999999</v>
      </c>
      <c r="O600" s="5">
        <v>39.0227</v>
      </c>
      <c r="P600" s="5">
        <v>47194</v>
      </c>
      <c r="Q600" s="5">
        <v>0</v>
      </c>
      <c r="R600" s="11">
        <f t="shared" si="28"/>
        <v>23597</v>
      </c>
      <c r="S600" s="5">
        <v>112429</v>
      </c>
      <c r="T600" s="5">
        <v>108898</v>
      </c>
      <c r="U600" s="11">
        <f t="shared" si="27"/>
        <v>110663.5</v>
      </c>
      <c r="V600" s="13">
        <f t="shared" si="29"/>
        <v>4.6897275077340339</v>
      </c>
      <c r="X600" s="8">
        <v>1</v>
      </c>
    </row>
    <row r="601" spans="1:24" s="8" customFormat="1" ht="17.100000000000001" customHeight="1" x14ac:dyDescent="0.3">
      <c r="A601" s="5" t="s">
        <v>2734</v>
      </c>
      <c r="B601" s="5" t="s">
        <v>2735</v>
      </c>
      <c r="C601" s="8" t="s">
        <v>2876</v>
      </c>
      <c r="D601" s="8" t="s">
        <v>2877</v>
      </c>
      <c r="E601" s="5" t="s">
        <v>2736</v>
      </c>
      <c r="F601" s="8" t="s">
        <v>2879</v>
      </c>
      <c r="G601" s="9" t="s">
        <v>2880</v>
      </c>
      <c r="H601" s="5" t="s">
        <v>5630</v>
      </c>
      <c r="I601" s="8" t="s">
        <v>2737</v>
      </c>
      <c r="J601" s="5">
        <v>3</v>
      </c>
      <c r="K601" s="5">
        <v>732.30799999999999</v>
      </c>
      <c r="L601" s="5">
        <v>32.953800000000001</v>
      </c>
      <c r="M601" s="5">
        <v>33.030500000000004</v>
      </c>
      <c r="N601" s="5">
        <v>33.064999999999998</v>
      </c>
      <c r="O601" s="5">
        <v>33.001800000000003</v>
      </c>
      <c r="P601" s="5">
        <v>114055</v>
      </c>
      <c r="Q601" s="5">
        <v>69924</v>
      </c>
      <c r="R601" s="11">
        <f t="shared" si="28"/>
        <v>91989.5</v>
      </c>
      <c r="S601" s="5">
        <v>237781</v>
      </c>
      <c r="T601" s="5">
        <v>183480</v>
      </c>
      <c r="U601" s="11">
        <f t="shared" si="27"/>
        <v>210630.5</v>
      </c>
      <c r="V601" s="13">
        <f t="shared" si="29"/>
        <v>2.2897232836356323</v>
      </c>
      <c r="X601" s="8">
        <v>2</v>
      </c>
    </row>
    <row r="602" spans="1:24" s="8" customFormat="1" ht="17.100000000000001" customHeight="1" x14ac:dyDescent="0.3">
      <c r="A602" s="5" t="s">
        <v>2738</v>
      </c>
      <c r="B602" s="5" t="s">
        <v>2739</v>
      </c>
      <c r="C602" s="8" t="s">
        <v>2876</v>
      </c>
      <c r="D602" s="8" t="s">
        <v>2877</v>
      </c>
      <c r="E602" s="5" t="s">
        <v>5181</v>
      </c>
      <c r="F602" s="8" t="s">
        <v>2879</v>
      </c>
      <c r="G602" s="9" t="s">
        <v>2880</v>
      </c>
      <c r="H602" s="5" t="s">
        <v>5630</v>
      </c>
      <c r="I602" s="8" t="s">
        <v>2740</v>
      </c>
      <c r="J602" s="5">
        <v>3</v>
      </c>
      <c r="K602" s="5">
        <v>496.25330000000002</v>
      </c>
      <c r="L602" s="5">
        <v>31.628</v>
      </c>
      <c r="M602" s="5">
        <v>31.5152</v>
      </c>
      <c r="N602" s="5">
        <v>31.738700000000001</v>
      </c>
      <c r="O602" s="5">
        <v>31.671800000000001</v>
      </c>
      <c r="P602" s="5">
        <v>13195800</v>
      </c>
      <c r="Q602" s="5">
        <v>5956060</v>
      </c>
      <c r="R602" s="11">
        <f t="shared" si="28"/>
        <v>9575930</v>
      </c>
      <c r="S602" s="5">
        <v>17113800</v>
      </c>
      <c r="T602" s="5">
        <v>14520700</v>
      </c>
      <c r="U602" s="11">
        <f t="shared" si="27"/>
        <v>15817250</v>
      </c>
      <c r="V602" s="13">
        <f t="shared" si="29"/>
        <v>1.651771681706111</v>
      </c>
      <c r="X602" s="8">
        <v>17</v>
      </c>
    </row>
    <row r="603" spans="1:24" s="8" customFormat="1" ht="17.100000000000001" customHeight="1" x14ac:dyDescent="0.3">
      <c r="A603" s="5" t="s">
        <v>4307</v>
      </c>
      <c r="B603" s="5" t="s">
        <v>2741</v>
      </c>
      <c r="C603" s="8" t="s">
        <v>2876</v>
      </c>
      <c r="D603" s="8" t="s">
        <v>2877</v>
      </c>
      <c r="E603" s="5" t="s">
        <v>2742</v>
      </c>
      <c r="F603" s="8" t="s">
        <v>2879</v>
      </c>
      <c r="G603" s="9" t="s">
        <v>2880</v>
      </c>
      <c r="H603" s="5" t="s">
        <v>5630</v>
      </c>
      <c r="I603" s="8" t="s">
        <v>2743</v>
      </c>
      <c r="J603" s="5">
        <v>3</v>
      </c>
      <c r="K603" s="5">
        <v>808.74490000000003</v>
      </c>
      <c r="L603" s="5">
        <v>33.525500000000001</v>
      </c>
      <c r="M603" s="5">
        <v>33.674500000000002</v>
      </c>
      <c r="N603" s="5">
        <v>33.871699999999997</v>
      </c>
      <c r="O603" s="5">
        <v>33.619799999999998</v>
      </c>
      <c r="P603" s="5">
        <v>598633</v>
      </c>
      <c r="Q603" s="5">
        <v>314166</v>
      </c>
      <c r="R603" s="11">
        <f t="shared" si="28"/>
        <v>456399.5</v>
      </c>
      <c r="S603" s="5">
        <v>606186</v>
      </c>
      <c r="T603" s="5">
        <v>358850</v>
      </c>
      <c r="U603" s="11">
        <f t="shared" si="27"/>
        <v>482518</v>
      </c>
      <c r="V603" s="13">
        <f t="shared" si="29"/>
        <v>1.057227275665289</v>
      </c>
      <c r="X603" s="8">
        <v>3</v>
      </c>
    </row>
    <row r="604" spans="1:24" s="8" customFormat="1" ht="17.100000000000001" customHeight="1" x14ac:dyDescent="0.3">
      <c r="A604" s="5" t="s">
        <v>2744</v>
      </c>
      <c r="B604" s="5" t="s">
        <v>2745</v>
      </c>
      <c r="C604" s="8" t="s">
        <v>2876</v>
      </c>
      <c r="D604" s="8" t="s">
        <v>2877</v>
      </c>
      <c r="E604" s="5" t="s">
        <v>2746</v>
      </c>
      <c r="F604" s="8" t="s">
        <v>2879</v>
      </c>
      <c r="G604" s="9" t="s">
        <v>2880</v>
      </c>
      <c r="H604" s="5" t="s">
        <v>5630</v>
      </c>
      <c r="I604" s="8" t="s">
        <v>2747</v>
      </c>
      <c r="J604" s="5">
        <v>2</v>
      </c>
      <c r="K604" s="5">
        <v>649.83450000000005</v>
      </c>
      <c r="L604" s="5">
        <v>27.003299999999999</v>
      </c>
      <c r="M604" s="5">
        <v>26.976299999999998</v>
      </c>
      <c r="N604" s="5">
        <v>27.180700000000002</v>
      </c>
      <c r="O604" s="5">
        <v>27.087800000000001</v>
      </c>
      <c r="P604" s="5">
        <v>3530030</v>
      </c>
      <c r="Q604" s="5">
        <v>2125570</v>
      </c>
      <c r="R604" s="11">
        <f t="shared" si="28"/>
        <v>2827800</v>
      </c>
      <c r="S604" s="5">
        <v>899130</v>
      </c>
      <c r="T604" s="5">
        <v>617803</v>
      </c>
      <c r="U604" s="11">
        <f t="shared" si="27"/>
        <v>758466.5</v>
      </c>
      <c r="V604" s="13">
        <f t="shared" si="29"/>
        <v>0.2682178725510998</v>
      </c>
      <c r="X604" s="8">
        <v>8</v>
      </c>
    </row>
    <row r="605" spans="1:24" s="8" customFormat="1" ht="17.100000000000001" customHeight="1" x14ac:dyDescent="0.3">
      <c r="A605" s="5" t="s">
        <v>2748</v>
      </c>
      <c r="B605" s="5" t="s">
        <v>2749</v>
      </c>
      <c r="C605" s="8" t="s">
        <v>2876</v>
      </c>
      <c r="D605" s="8" t="s">
        <v>2877</v>
      </c>
      <c r="E605" s="5" t="s">
        <v>2750</v>
      </c>
      <c r="F605" s="8" t="s">
        <v>2879</v>
      </c>
      <c r="G605" s="9" t="s">
        <v>2880</v>
      </c>
      <c r="H605" s="5" t="s">
        <v>5630</v>
      </c>
      <c r="I605" s="8" t="s">
        <v>2751</v>
      </c>
      <c r="J605" s="5">
        <v>3</v>
      </c>
      <c r="K605" s="5">
        <v>1177.5355999999999</v>
      </c>
      <c r="L605" s="5">
        <v>34.798000000000002</v>
      </c>
      <c r="M605" s="5">
        <v>34.864199999999997</v>
      </c>
      <c r="N605" s="5">
        <v>34.9193</v>
      </c>
      <c r="O605" s="5">
        <v>35.148299999999999</v>
      </c>
      <c r="P605" s="5">
        <v>83623</v>
      </c>
      <c r="Q605" s="5">
        <v>66832</v>
      </c>
      <c r="R605" s="11">
        <f t="shared" si="28"/>
        <v>75227.5</v>
      </c>
      <c r="S605" s="5">
        <v>171205</v>
      </c>
      <c r="T605" s="5">
        <v>68835</v>
      </c>
      <c r="U605" s="11">
        <f t="shared" si="27"/>
        <v>120020</v>
      </c>
      <c r="V605" s="13">
        <f t="shared" si="29"/>
        <v>1.5954272041474196</v>
      </c>
      <c r="X605" s="8">
        <v>1</v>
      </c>
    </row>
    <row r="606" spans="1:24" s="8" customFormat="1" ht="17.100000000000001" customHeight="1" x14ac:dyDescent="0.3">
      <c r="A606" s="5" t="s">
        <v>2752</v>
      </c>
      <c r="B606" s="5" t="s">
        <v>2753</v>
      </c>
      <c r="C606" s="8" t="s">
        <v>2876</v>
      </c>
      <c r="D606" s="8" t="s">
        <v>2877</v>
      </c>
      <c r="E606" s="5" t="s">
        <v>2754</v>
      </c>
      <c r="F606" s="8" t="s">
        <v>2879</v>
      </c>
      <c r="G606" s="9" t="s">
        <v>2880</v>
      </c>
      <c r="H606" s="5" t="s">
        <v>5630</v>
      </c>
      <c r="I606" s="8" t="s">
        <v>2755</v>
      </c>
      <c r="J606" s="5">
        <v>3</v>
      </c>
      <c r="K606" s="5">
        <v>1150.8802000000001</v>
      </c>
      <c r="L606" s="8" t="s">
        <v>3803</v>
      </c>
      <c r="M606" s="8" t="s">
        <v>3803</v>
      </c>
      <c r="N606" s="8" t="s">
        <v>3803</v>
      </c>
      <c r="O606" s="8" t="s">
        <v>3803</v>
      </c>
      <c r="P606" s="8" t="s">
        <v>3803</v>
      </c>
      <c r="Q606" s="8" t="s">
        <v>3803</v>
      </c>
      <c r="R606" s="11" t="str">
        <f t="shared" si="28"/>
        <v/>
      </c>
      <c r="S606" s="8" t="s">
        <v>3803</v>
      </c>
      <c r="T606" s="8" t="s">
        <v>3803</v>
      </c>
      <c r="U606" s="11" t="str">
        <f t="shared" si="27"/>
        <v/>
      </c>
      <c r="V606" s="13" t="str">
        <f t="shared" si="29"/>
        <v/>
      </c>
      <c r="X606" s="8">
        <v>1</v>
      </c>
    </row>
    <row r="607" spans="1:24" s="8" customFormat="1" ht="17.100000000000001" customHeight="1" x14ac:dyDescent="0.3">
      <c r="A607" s="5" t="s">
        <v>2756</v>
      </c>
      <c r="B607" s="5" t="s">
        <v>2757</v>
      </c>
      <c r="C607" s="8" t="s">
        <v>2876</v>
      </c>
      <c r="D607" s="8" t="s">
        <v>2877</v>
      </c>
      <c r="E607" s="5" t="s">
        <v>2758</v>
      </c>
      <c r="F607" s="8" t="s">
        <v>2879</v>
      </c>
      <c r="G607" s="9" t="s">
        <v>2880</v>
      </c>
      <c r="H607" s="5" t="s">
        <v>5630</v>
      </c>
      <c r="I607" s="8" t="s">
        <v>2759</v>
      </c>
      <c r="J607" s="5">
        <v>2</v>
      </c>
      <c r="K607" s="5">
        <v>558.77610000000004</v>
      </c>
      <c r="L607" s="5">
        <v>25.1297</v>
      </c>
      <c r="M607" s="5">
        <v>24.962199999999999</v>
      </c>
      <c r="N607" s="5">
        <v>25.161000000000001</v>
      </c>
      <c r="O607" s="5">
        <v>25.170999999999999</v>
      </c>
      <c r="P607" s="5">
        <v>17441800</v>
      </c>
      <c r="Q607" s="5">
        <v>10463700</v>
      </c>
      <c r="R607" s="11">
        <f t="shared" si="28"/>
        <v>13952750</v>
      </c>
      <c r="S607" s="5">
        <v>16069300</v>
      </c>
      <c r="T607" s="5">
        <v>15779800</v>
      </c>
      <c r="U607" s="11">
        <f t="shared" si="27"/>
        <v>15924550</v>
      </c>
      <c r="V607" s="13">
        <f t="shared" si="29"/>
        <v>1.1413198115066923</v>
      </c>
      <c r="X607" s="8">
        <v>14</v>
      </c>
    </row>
    <row r="608" spans="1:24" s="8" customFormat="1" ht="17.100000000000001" customHeight="1" x14ac:dyDescent="0.3">
      <c r="A608" s="5" t="s">
        <v>2760</v>
      </c>
      <c r="B608" s="5" t="s">
        <v>2761</v>
      </c>
      <c r="C608" s="8" t="s">
        <v>2762</v>
      </c>
      <c r="D608" s="8" t="s">
        <v>2763</v>
      </c>
      <c r="E608" s="5" t="s">
        <v>2764</v>
      </c>
      <c r="F608" s="8" t="s">
        <v>2765</v>
      </c>
      <c r="G608" s="9" t="s">
        <v>2766</v>
      </c>
      <c r="H608" s="5" t="s">
        <v>5661</v>
      </c>
      <c r="I608" s="8" t="s">
        <v>2767</v>
      </c>
      <c r="J608" s="5">
        <v>2</v>
      </c>
      <c r="K608" s="5">
        <v>720.28330000000005</v>
      </c>
      <c r="L608" s="5">
        <v>13.9969</v>
      </c>
      <c r="M608" s="5">
        <v>13.922599999999999</v>
      </c>
      <c r="N608" s="5">
        <v>14.2964</v>
      </c>
      <c r="O608" s="5">
        <v>14.2583</v>
      </c>
      <c r="P608" s="5">
        <v>271815</v>
      </c>
      <c r="Q608" s="5">
        <v>223754</v>
      </c>
      <c r="R608" s="11">
        <f t="shared" si="28"/>
        <v>247784.5</v>
      </c>
      <c r="S608" s="5">
        <v>139731</v>
      </c>
      <c r="T608" s="5">
        <v>95080</v>
      </c>
      <c r="U608" s="11">
        <f t="shared" si="27"/>
        <v>117405.5</v>
      </c>
      <c r="V608" s="13">
        <f t="shared" si="29"/>
        <v>0.47382100171721797</v>
      </c>
      <c r="X608" s="8">
        <v>1</v>
      </c>
    </row>
    <row r="609" spans="1:24" s="8" customFormat="1" ht="17.100000000000001" customHeight="1" x14ac:dyDescent="0.3">
      <c r="A609" s="5" t="s">
        <v>2768</v>
      </c>
      <c r="B609" s="5" t="s">
        <v>2769</v>
      </c>
      <c r="C609" s="8" t="s">
        <v>2762</v>
      </c>
      <c r="D609" s="8" t="s">
        <v>2763</v>
      </c>
      <c r="E609" s="5" t="s">
        <v>2770</v>
      </c>
      <c r="F609" s="8" t="s">
        <v>2765</v>
      </c>
      <c r="G609" s="9" t="s">
        <v>2766</v>
      </c>
      <c r="H609" s="5" t="s">
        <v>5661</v>
      </c>
      <c r="I609" s="8" t="s">
        <v>2771</v>
      </c>
      <c r="J609" s="5">
        <v>3</v>
      </c>
      <c r="K609" s="5">
        <v>575.25670000000002</v>
      </c>
      <c r="L609" s="8" t="s">
        <v>3803</v>
      </c>
      <c r="M609" s="8" t="s">
        <v>3803</v>
      </c>
      <c r="N609" s="8" t="s">
        <v>3803</v>
      </c>
      <c r="O609" s="8" t="s">
        <v>3803</v>
      </c>
      <c r="P609" s="8" t="s">
        <v>3803</v>
      </c>
      <c r="Q609" s="8" t="s">
        <v>3803</v>
      </c>
      <c r="R609" s="11" t="str">
        <f t="shared" si="28"/>
        <v/>
      </c>
      <c r="S609" s="8" t="s">
        <v>3803</v>
      </c>
      <c r="T609" s="8" t="s">
        <v>3803</v>
      </c>
      <c r="U609" s="11" t="str">
        <f t="shared" si="27"/>
        <v/>
      </c>
      <c r="V609" s="13" t="str">
        <f t="shared" si="29"/>
        <v/>
      </c>
      <c r="X609" s="8">
        <v>1</v>
      </c>
    </row>
    <row r="610" spans="1:24" s="8" customFormat="1" ht="17.100000000000001" customHeight="1" x14ac:dyDescent="0.3">
      <c r="A610" s="5" t="s">
        <v>2772</v>
      </c>
      <c r="B610" s="5" t="s">
        <v>2773</v>
      </c>
      <c r="C610" s="8" t="s">
        <v>2762</v>
      </c>
      <c r="D610" s="8" t="s">
        <v>2763</v>
      </c>
      <c r="E610" s="5" t="s">
        <v>2774</v>
      </c>
      <c r="F610" s="8" t="s">
        <v>2765</v>
      </c>
      <c r="G610" s="9" t="s">
        <v>2766</v>
      </c>
      <c r="H610" s="5" t="s">
        <v>5661</v>
      </c>
      <c r="I610" s="8" t="s">
        <v>2775</v>
      </c>
      <c r="J610" s="5">
        <v>3</v>
      </c>
      <c r="K610" s="5">
        <v>496.5675</v>
      </c>
      <c r="L610" s="8" t="s">
        <v>3803</v>
      </c>
      <c r="M610" s="8" t="s">
        <v>3803</v>
      </c>
      <c r="N610" s="8" t="s">
        <v>3803</v>
      </c>
      <c r="O610" s="8" t="s">
        <v>3803</v>
      </c>
      <c r="P610" s="8" t="s">
        <v>3803</v>
      </c>
      <c r="Q610" s="8" t="s">
        <v>3803</v>
      </c>
      <c r="R610" s="11" t="str">
        <f t="shared" si="28"/>
        <v/>
      </c>
      <c r="S610" s="8" t="s">
        <v>3803</v>
      </c>
      <c r="T610" s="8" t="s">
        <v>3803</v>
      </c>
      <c r="U610" s="11" t="str">
        <f t="shared" si="27"/>
        <v/>
      </c>
      <c r="V610" s="13" t="str">
        <f t="shared" si="29"/>
        <v/>
      </c>
      <c r="X610" s="8">
        <v>2</v>
      </c>
    </row>
    <row r="611" spans="1:24" s="8" customFormat="1" ht="17.100000000000001" customHeight="1" x14ac:dyDescent="0.3">
      <c r="A611" s="5" t="s">
        <v>2776</v>
      </c>
      <c r="B611" s="5" t="s">
        <v>2777</v>
      </c>
      <c r="C611" s="8" t="s">
        <v>2762</v>
      </c>
      <c r="D611" s="8" t="s">
        <v>2763</v>
      </c>
      <c r="E611" s="5" t="s">
        <v>2778</v>
      </c>
      <c r="F611" s="8" t="s">
        <v>2765</v>
      </c>
      <c r="G611" s="9" t="s">
        <v>2766</v>
      </c>
      <c r="H611" s="5" t="s">
        <v>5661</v>
      </c>
      <c r="I611" s="8" t="s">
        <v>2779</v>
      </c>
      <c r="J611" s="5">
        <v>2</v>
      </c>
      <c r="K611" s="5">
        <v>862.38130000000001</v>
      </c>
      <c r="L611" s="8" t="s">
        <v>3803</v>
      </c>
      <c r="M611" s="8" t="s">
        <v>3803</v>
      </c>
      <c r="N611" s="8" t="s">
        <v>3803</v>
      </c>
      <c r="O611" s="8" t="s">
        <v>3803</v>
      </c>
      <c r="P611" s="8" t="s">
        <v>3803</v>
      </c>
      <c r="Q611" s="8" t="s">
        <v>3803</v>
      </c>
      <c r="R611" s="11" t="str">
        <f t="shared" si="28"/>
        <v/>
      </c>
      <c r="S611" s="8" t="s">
        <v>3803</v>
      </c>
      <c r="T611" s="8" t="s">
        <v>3803</v>
      </c>
      <c r="U611" s="11" t="str">
        <f t="shared" si="27"/>
        <v/>
      </c>
      <c r="V611" s="13" t="str">
        <f t="shared" si="29"/>
        <v/>
      </c>
      <c r="X611" s="8">
        <v>1</v>
      </c>
    </row>
    <row r="612" spans="1:24" s="8" customFormat="1" ht="17.100000000000001" customHeight="1" x14ac:dyDescent="0.3">
      <c r="A612" s="5" t="s">
        <v>4314</v>
      </c>
      <c r="B612" s="5" t="s">
        <v>2780</v>
      </c>
      <c r="C612" s="8" t="s">
        <v>2762</v>
      </c>
      <c r="D612" s="8" t="s">
        <v>2763</v>
      </c>
      <c r="E612" s="5" t="s">
        <v>2781</v>
      </c>
      <c r="F612" s="8" t="s">
        <v>2765</v>
      </c>
      <c r="G612" s="9" t="s">
        <v>2766</v>
      </c>
      <c r="H612" s="5" t="s">
        <v>5661</v>
      </c>
      <c r="I612" s="8" t="s">
        <v>2782</v>
      </c>
      <c r="J612" s="5">
        <v>2</v>
      </c>
      <c r="K612" s="5">
        <v>680.30010000000004</v>
      </c>
      <c r="L612" s="8" t="s">
        <v>3803</v>
      </c>
      <c r="M612" s="8" t="s">
        <v>3803</v>
      </c>
      <c r="N612" s="8" t="s">
        <v>3803</v>
      </c>
      <c r="O612" s="8" t="s">
        <v>3803</v>
      </c>
      <c r="P612" s="8" t="s">
        <v>3803</v>
      </c>
      <c r="Q612" s="8" t="s">
        <v>3803</v>
      </c>
      <c r="R612" s="11" t="str">
        <f t="shared" si="28"/>
        <v/>
      </c>
      <c r="S612" s="8" t="s">
        <v>3803</v>
      </c>
      <c r="T612" s="8" t="s">
        <v>3803</v>
      </c>
      <c r="U612" s="11" t="str">
        <f t="shared" si="27"/>
        <v/>
      </c>
      <c r="V612" s="13" t="str">
        <f t="shared" si="29"/>
        <v/>
      </c>
      <c r="X612" s="8">
        <v>1</v>
      </c>
    </row>
    <row r="613" spans="1:24" s="8" customFormat="1" ht="17.100000000000001" customHeight="1" x14ac:dyDescent="0.3">
      <c r="A613" s="5" t="s">
        <v>4323</v>
      </c>
      <c r="B613" s="5" t="s">
        <v>2783</v>
      </c>
      <c r="C613" s="8" t="s">
        <v>2762</v>
      </c>
      <c r="D613" s="8" t="s">
        <v>2763</v>
      </c>
      <c r="E613" s="5" t="s">
        <v>2784</v>
      </c>
      <c r="F613" s="8" t="s">
        <v>2765</v>
      </c>
      <c r="G613" s="9" t="s">
        <v>2766</v>
      </c>
      <c r="H613" s="5" t="s">
        <v>5661</v>
      </c>
      <c r="I613" s="8" t="s">
        <v>2785</v>
      </c>
      <c r="J613" s="5">
        <v>2</v>
      </c>
      <c r="K613" s="5">
        <v>582.79790000000003</v>
      </c>
      <c r="L613" s="5">
        <v>9.3352000000000004</v>
      </c>
      <c r="M613" s="5">
        <v>9.1882000000000001</v>
      </c>
      <c r="N613" s="5">
        <v>9.5290999999999997</v>
      </c>
      <c r="O613" s="5">
        <v>9.4969000000000001</v>
      </c>
      <c r="P613" s="5">
        <v>929550</v>
      </c>
      <c r="Q613" s="5">
        <v>704563</v>
      </c>
      <c r="R613" s="11">
        <f t="shared" si="28"/>
        <v>817056.5</v>
      </c>
      <c r="S613" s="5">
        <v>387291</v>
      </c>
      <c r="T613" s="5">
        <v>675089</v>
      </c>
      <c r="U613" s="11">
        <f t="shared" si="27"/>
        <v>531190</v>
      </c>
      <c r="V613" s="13">
        <f t="shared" si="29"/>
        <v>0.65012639884757051</v>
      </c>
      <c r="X613" s="8">
        <v>3</v>
      </c>
    </row>
    <row r="614" spans="1:24" s="8" customFormat="1" ht="17.100000000000001" customHeight="1" x14ac:dyDescent="0.3">
      <c r="A614" s="5" t="s">
        <v>4075</v>
      </c>
      <c r="B614" s="5" t="s">
        <v>2786</v>
      </c>
      <c r="C614" s="8" t="s">
        <v>2762</v>
      </c>
      <c r="D614" s="8" t="s">
        <v>2763</v>
      </c>
      <c r="E614" s="5" t="s">
        <v>2787</v>
      </c>
      <c r="F614" s="8" t="s">
        <v>2765</v>
      </c>
      <c r="G614" s="9" t="s">
        <v>2766</v>
      </c>
      <c r="H614" s="5" t="s">
        <v>5661</v>
      </c>
      <c r="I614" s="8" t="s">
        <v>2788</v>
      </c>
      <c r="J614" s="5">
        <v>2</v>
      </c>
      <c r="K614" s="5">
        <v>744.34760000000006</v>
      </c>
      <c r="L614" s="8" t="s">
        <v>3803</v>
      </c>
      <c r="M614" s="8" t="s">
        <v>3803</v>
      </c>
      <c r="N614" s="8" t="s">
        <v>3803</v>
      </c>
      <c r="O614" s="8" t="s">
        <v>3803</v>
      </c>
      <c r="P614" s="8" t="s">
        <v>3803</v>
      </c>
      <c r="Q614" s="8" t="s">
        <v>3803</v>
      </c>
      <c r="R614" s="11" t="str">
        <f t="shared" si="28"/>
        <v/>
      </c>
      <c r="S614" s="8" t="s">
        <v>3803</v>
      </c>
      <c r="T614" s="8" t="s">
        <v>3803</v>
      </c>
      <c r="U614" s="11" t="str">
        <f t="shared" si="27"/>
        <v/>
      </c>
      <c r="V614" s="13" t="str">
        <f t="shared" si="29"/>
        <v/>
      </c>
      <c r="X614" s="8">
        <v>1</v>
      </c>
    </row>
    <row r="615" spans="1:24" s="8" customFormat="1" ht="17.100000000000001" customHeight="1" x14ac:dyDescent="0.3">
      <c r="A615" s="5" t="s">
        <v>4330</v>
      </c>
      <c r="B615" s="5" t="s">
        <v>2789</v>
      </c>
      <c r="C615" s="8" t="s">
        <v>2762</v>
      </c>
      <c r="D615" s="8" t="s">
        <v>2763</v>
      </c>
      <c r="E615" s="5" t="s">
        <v>2790</v>
      </c>
      <c r="F615" s="8" t="s">
        <v>2765</v>
      </c>
      <c r="G615" s="9" t="s">
        <v>2766</v>
      </c>
      <c r="H615" s="5" t="s">
        <v>5661</v>
      </c>
      <c r="I615" s="8" t="s">
        <v>2791</v>
      </c>
      <c r="J615" s="5">
        <v>2</v>
      </c>
      <c r="K615" s="5">
        <v>518.75040000000001</v>
      </c>
      <c r="L615" s="5">
        <v>11.7409</v>
      </c>
      <c r="M615" s="5">
        <v>11.6408</v>
      </c>
      <c r="N615" s="5">
        <v>12.193</v>
      </c>
      <c r="O615" s="5">
        <v>12.04</v>
      </c>
      <c r="P615" s="5">
        <v>14015700</v>
      </c>
      <c r="Q615" s="5">
        <v>14387600</v>
      </c>
      <c r="R615" s="11">
        <f t="shared" si="28"/>
        <v>14201650</v>
      </c>
      <c r="S615" s="5">
        <v>13352900</v>
      </c>
      <c r="T615" s="5">
        <v>5755380</v>
      </c>
      <c r="U615" s="11">
        <f t="shared" si="27"/>
        <v>9554140</v>
      </c>
      <c r="V615" s="13">
        <f t="shared" si="29"/>
        <v>0.67274858907239654</v>
      </c>
      <c r="X615" s="8">
        <v>4</v>
      </c>
    </row>
    <row r="616" spans="1:24" s="7" customFormat="1" ht="17.100000000000001" customHeight="1" x14ac:dyDescent="0.3">
      <c r="A616" s="5" t="s">
        <v>3841</v>
      </c>
      <c r="B616" s="6" t="s">
        <v>2792</v>
      </c>
      <c r="R616" s="11" t="str">
        <f t="shared" si="28"/>
        <v/>
      </c>
      <c r="U616" s="11" t="str">
        <f t="shared" si="27"/>
        <v/>
      </c>
      <c r="V616" s="13" t="str">
        <f t="shared" si="29"/>
        <v/>
      </c>
      <c r="W616" s="8"/>
    </row>
    <row r="617" spans="1:24" s="8" customFormat="1" ht="17.100000000000001" customHeight="1" x14ac:dyDescent="0.3">
      <c r="A617" s="5" t="s">
        <v>4339</v>
      </c>
      <c r="B617" s="5" t="s">
        <v>2793</v>
      </c>
      <c r="C617" s="8" t="s">
        <v>2794</v>
      </c>
      <c r="D617" s="8" t="s">
        <v>2795</v>
      </c>
      <c r="E617" s="5" t="s">
        <v>5574</v>
      </c>
      <c r="F617" s="8" t="s">
        <v>2796</v>
      </c>
      <c r="G617" s="9" t="s">
        <v>2797</v>
      </c>
      <c r="H617" s="5" t="s">
        <v>3775</v>
      </c>
      <c r="I617" s="8" t="s">
        <v>2798</v>
      </c>
      <c r="J617" s="5">
        <v>3</v>
      </c>
      <c r="K617" s="5">
        <v>575.62919999999997</v>
      </c>
      <c r="L617" s="5">
        <v>13.7233</v>
      </c>
      <c r="M617" s="5">
        <v>13.6935</v>
      </c>
      <c r="N617" s="5">
        <v>14.0557</v>
      </c>
      <c r="O617" s="5">
        <v>13.7698</v>
      </c>
      <c r="P617" s="5">
        <v>25830</v>
      </c>
      <c r="Q617" s="5">
        <v>8140</v>
      </c>
      <c r="R617" s="11">
        <f t="shared" si="28"/>
        <v>16985</v>
      </c>
      <c r="S617" s="5">
        <v>22614</v>
      </c>
      <c r="T617" s="5">
        <v>13075</v>
      </c>
      <c r="U617" s="11">
        <f t="shared" si="27"/>
        <v>17844.5</v>
      </c>
      <c r="V617" s="13">
        <f t="shared" si="29"/>
        <v>1.0506034736532235</v>
      </c>
      <c r="X617" s="8">
        <v>2</v>
      </c>
    </row>
    <row r="618" spans="1:24" s="8" customFormat="1" ht="17.100000000000001" customHeight="1" x14ac:dyDescent="0.3">
      <c r="A618" s="5" t="s">
        <v>2799</v>
      </c>
      <c r="B618" s="5" t="s">
        <v>2800</v>
      </c>
      <c r="C618" s="8" t="s">
        <v>2801</v>
      </c>
      <c r="D618" s="8" t="s">
        <v>2802</v>
      </c>
      <c r="E618" s="5" t="s">
        <v>2803</v>
      </c>
      <c r="F618" s="8" t="s">
        <v>2804</v>
      </c>
      <c r="G618" s="9" t="s">
        <v>2805</v>
      </c>
      <c r="H618" s="5" t="s">
        <v>5480</v>
      </c>
      <c r="I618" s="8" t="s">
        <v>2806</v>
      </c>
      <c r="J618" s="5">
        <v>3</v>
      </c>
      <c r="K618" s="5">
        <v>610.30460000000005</v>
      </c>
      <c r="L618" s="5">
        <v>31.628</v>
      </c>
      <c r="M618" s="5">
        <v>31.4023</v>
      </c>
      <c r="N618" s="5">
        <v>31.523299999999999</v>
      </c>
      <c r="O618" s="5">
        <v>31.4587</v>
      </c>
      <c r="P618" s="5">
        <v>814822</v>
      </c>
      <c r="Q618" s="5">
        <v>445341</v>
      </c>
      <c r="R618" s="11">
        <f t="shared" si="28"/>
        <v>630081.5</v>
      </c>
      <c r="S618" s="5">
        <v>1588160</v>
      </c>
      <c r="T618" s="5">
        <v>1249210</v>
      </c>
      <c r="U618" s="11">
        <f t="shared" si="27"/>
        <v>1418685</v>
      </c>
      <c r="V618" s="13">
        <f t="shared" si="29"/>
        <v>2.2515896753039093</v>
      </c>
      <c r="X618" s="8">
        <v>3</v>
      </c>
    </row>
    <row r="619" spans="1:24" s="8" customFormat="1" ht="17.100000000000001" customHeight="1" x14ac:dyDescent="0.3">
      <c r="A619" s="5" t="s">
        <v>2807</v>
      </c>
      <c r="B619" s="5" t="s">
        <v>2808</v>
      </c>
      <c r="C619" s="8" t="s">
        <v>2801</v>
      </c>
      <c r="D619" s="8" t="s">
        <v>2802</v>
      </c>
      <c r="E619" s="5" t="s">
        <v>4383</v>
      </c>
      <c r="F619" s="8" t="s">
        <v>2804</v>
      </c>
      <c r="G619" s="9" t="s">
        <v>2805</v>
      </c>
      <c r="H619" s="5" t="s">
        <v>5480</v>
      </c>
      <c r="I619" s="8" t="s">
        <v>2809</v>
      </c>
      <c r="J619" s="5">
        <v>2</v>
      </c>
      <c r="K619" s="5">
        <v>850.9058</v>
      </c>
      <c r="L619" s="5">
        <v>36.235500000000002</v>
      </c>
      <c r="M619" s="5">
        <v>36.196199999999997</v>
      </c>
      <c r="N619" s="5">
        <v>36.245199999999997</v>
      </c>
      <c r="O619" s="5">
        <v>36.329799999999999</v>
      </c>
      <c r="P619" s="5">
        <v>214316</v>
      </c>
      <c r="Q619" s="5">
        <v>152304</v>
      </c>
      <c r="R619" s="11">
        <f t="shared" si="28"/>
        <v>183310</v>
      </c>
      <c r="S619" s="5">
        <v>629485</v>
      </c>
      <c r="T619" s="5">
        <v>407278</v>
      </c>
      <c r="U619" s="11">
        <f t="shared" si="27"/>
        <v>518381.5</v>
      </c>
      <c r="V619" s="13">
        <f t="shared" si="29"/>
        <v>2.8278953685014456</v>
      </c>
      <c r="X619" s="8">
        <v>3</v>
      </c>
    </row>
    <row r="620" spans="1:24" s="8" customFormat="1" ht="17.100000000000001" customHeight="1" x14ac:dyDescent="0.3">
      <c r="A620" s="5" t="s">
        <v>2810</v>
      </c>
      <c r="B620" s="5" t="s">
        <v>2811</v>
      </c>
      <c r="C620" s="8" t="s">
        <v>2801</v>
      </c>
      <c r="D620" s="8" t="s">
        <v>2802</v>
      </c>
      <c r="E620" s="5" t="s">
        <v>2812</v>
      </c>
      <c r="F620" s="8" t="s">
        <v>2804</v>
      </c>
      <c r="G620" s="9" t="s">
        <v>2805</v>
      </c>
      <c r="H620" s="5" t="s">
        <v>5480</v>
      </c>
      <c r="I620" s="8" t="s">
        <v>2813</v>
      </c>
      <c r="J620" s="5">
        <v>4</v>
      </c>
      <c r="K620" s="5">
        <v>858.351</v>
      </c>
      <c r="L620" s="8" t="s">
        <v>3803</v>
      </c>
      <c r="M620" s="8" t="s">
        <v>3803</v>
      </c>
      <c r="N620" s="8" t="s">
        <v>3803</v>
      </c>
      <c r="O620" s="8" t="s">
        <v>3803</v>
      </c>
      <c r="P620" s="8" t="s">
        <v>3803</v>
      </c>
      <c r="Q620" s="8" t="s">
        <v>3803</v>
      </c>
      <c r="R620" s="11" t="str">
        <f t="shared" si="28"/>
        <v/>
      </c>
      <c r="S620" s="8" t="s">
        <v>3803</v>
      </c>
      <c r="T620" s="8" t="s">
        <v>3803</v>
      </c>
      <c r="U620" s="11" t="str">
        <f t="shared" si="27"/>
        <v/>
      </c>
      <c r="V620" s="13" t="str">
        <f t="shared" si="29"/>
        <v/>
      </c>
      <c r="X620" s="8">
        <v>1</v>
      </c>
    </row>
    <row r="621" spans="1:24" s="8" customFormat="1" ht="17.100000000000001" customHeight="1" x14ac:dyDescent="0.3">
      <c r="A621" s="5" t="s">
        <v>2814</v>
      </c>
      <c r="B621" s="5" t="s">
        <v>2815</v>
      </c>
      <c r="C621" s="8" t="s">
        <v>2801</v>
      </c>
      <c r="D621" s="8" t="s">
        <v>2802</v>
      </c>
      <c r="E621" s="5" t="s">
        <v>2816</v>
      </c>
      <c r="F621" s="8" t="s">
        <v>2804</v>
      </c>
      <c r="G621" s="9" t="s">
        <v>2805</v>
      </c>
      <c r="H621" s="5" t="s">
        <v>5480</v>
      </c>
      <c r="I621" s="8" t="s">
        <v>2817</v>
      </c>
      <c r="J621" s="5">
        <v>4</v>
      </c>
      <c r="K621" s="5">
        <v>858.351</v>
      </c>
      <c r="L621" s="5">
        <v>17.116499999999998</v>
      </c>
      <c r="M621" s="5">
        <v>17.081199999999999</v>
      </c>
      <c r="N621" s="5">
        <v>17.448699999999999</v>
      </c>
      <c r="O621" s="5">
        <v>17.353300000000001</v>
      </c>
      <c r="P621" s="5">
        <v>18428</v>
      </c>
      <c r="Q621" s="5">
        <v>16100</v>
      </c>
      <c r="R621" s="11">
        <f t="shared" si="28"/>
        <v>17264</v>
      </c>
      <c r="S621" s="5">
        <v>42887</v>
      </c>
      <c r="T621" s="5">
        <v>20301</v>
      </c>
      <c r="U621" s="11">
        <f t="shared" si="27"/>
        <v>31594</v>
      </c>
      <c r="V621" s="13">
        <f t="shared" si="29"/>
        <v>1.8300509731232624</v>
      </c>
      <c r="X621" s="8">
        <v>1</v>
      </c>
    </row>
    <row r="622" spans="1:24" s="8" customFormat="1" ht="17.100000000000001" customHeight="1" x14ac:dyDescent="0.3">
      <c r="A622" s="5" t="s">
        <v>2818</v>
      </c>
      <c r="B622" s="5" t="s">
        <v>2819</v>
      </c>
      <c r="C622" s="8" t="s">
        <v>2801</v>
      </c>
      <c r="D622" s="8" t="s">
        <v>2802</v>
      </c>
      <c r="E622" s="5" t="s">
        <v>2820</v>
      </c>
      <c r="F622" s="8" t="s">
        <v>2804</v>
      </c>
      <c r="G622" s="9" t="s">
        <v>2805</v>
      </c>
      <c r="H622" s="5" t="s">
        <v>5480</v>
      </c>
      <c r="I622" s="8" t="s">
        <v>2821</v>
      </c>
      <c r="J622" s="5">
        <v>5</v>
      </c>
      <c r="K622" s="5">
        <v>670.88900000000001</v>
      </c>
      <c r="L622" s="5">
        <v>16.0032</v>
      </c>
      <c r="M622" s="5">
        <v>15.797800000000001</v>
      </c>
      <c r="N622" s="5">
        <v>16.153300000000002</v>
      </c>
      <c r="O622" s="5">
        <v>16.634899999999998</v>
      </c>
      <c r="P622" s="5">
        <v>95399</v>
      </c>
      <c r="Q622" s="5">
        <v>19694</v>
      </c>
      <c r="R622" s="11">
        <f t="shared" si="28"/>
        <v>57546.5</v>
      </c>
      <c r="S622" s="5">
        <v>85880</v>
      </c>
      <c r="T622" s="5">
        <v>64825</v>
      </c>
      <c r="U622" s="11">
        <f t="shared" si="27"/>
        <v>75352.5</v>
      </c>
      <c r="V622" s="13">
        <f t="shared" si="29"/>
        <v>1.3094193391431277</v>
      </c>
      <c r="X622" s="8">
        <v>4</v>
      </c>
    </row>
    <row r="623" spans="1:24" s="8" customFormat="1" ht="17.100000000000001" customHeight="1" x14ac:dyDescent="0.3">
      <c r="A623" s="5" t="s">
        <v>2822</v>
      </c>
      <c r="B623" s="5" t="s">
        <v>2823</v>
      </c>
      <c r="C623" s="8" t="s">
        <v>2824</v>
      </c>
      <c r="D623" s="8" t="s">
        <v>2825</v>
      </c>
      <c r="E623" s="5" t="s">
        <v>2826</v>
      </c>
      <c r="F623" s="8" t="s">
        <v>2665</v>
      </c>
      <c r="G623" s="9" t="s">
        <v>2666</v>
      </c>
      <c r="H623" s="5" t="s">
        <v>5580</v>
      </c>
      <c r="I623" s="8" t="s">
        <v>2667</v>
      </c>
      <c r="J623" s="5">
        <v>2</v>
      </c>
      <c r="K623" s="5">
        <v>919.4144</v>
      </c>
      <c r="L623" s="5">
        <v>41.617199999999997</v>
      </c>
      <c r="M623" s="5">
        <v>41.652000000000001</v>
      </c>
      <c r="N623" s="5">
        <v>41.6813</v>
      </c>
      <c r="O623" s="5">
        <v>41.601799999999997</v>
      </c>
      <c r="P623" s="5">
        <v>657056</v>
      </c>
      <c r="Q623" s="5">
        <v>577026</v>
      </c>
      <c r="R623" s="11">
        <f t="shared" si="28"/>
        <v>617041</v>
      </c>
      <c r="S623" s="5">
        <v>687202</v>
      </c>
      <c r="T623" s="5">
        <v>536123</v>
      </c>
      <c r="U623" s="11">
        <f t="shared" si="27"/>
        <v>611662.5</v>
      </c>
      <c r="V623" s="13">
        <f t="shared" si="29"/>
        <v>0.99128339932030451</v>
      </c>
      <c r="X623" s="8">
        <v>1</v>
      </c>
    </row>
    <row r="624" spans="1:24" s="8" customFormat="1" ht="17.100000000000001" customHeight="1" x14ac:dyDescent="0.3">
      <c r="A624" s="5" t="s">
        <v>4199</v>
      </c>
      <c r="B624" s="5" t="s">
        <v>2668</v>
      </c>
      <c r="C624" s="8" t="s">
        <v>2669</v>
      </c>
      <c r="D624" s="8" t="s">
        <v>2670</v>
      </c>
      <c r="E624" s="5" t="s">
        <v>2671</v>
      </c>
      <c r="F624" s="8" t="s">
        <v>2672</v>
      </c>
      <c r="G624" s="9" t="s">
        <v>2673</v>
      </c>
      <c r="H624" s="5" t="s">
        <v>2674</v>
      </c>
      <c r="I624" s="8" t="s">
        <v>2675</v>
      </c>
      <c r="J624" s="5">
        <v>3</v>
      </c>
      <c r="K624" s="5">
        <v>800.70420000000001</v>
      </c>
      <c r="L624" s="5">
        <v>29.634499999999999</v>
      </c>
      <c r="M624" s="5">
        <v>29.6938</v>
      </c>
      <c r="N624" s="5">
        <v>29.746700000000001</v>
      </c>
      <c r="O624" s="5">
        <v>29.695799999999998</v>
      </c>
      <c r="P624" s="5">
        <v>426128</v>
      </c>
      <c r="Q624" s="5">
        <v>272698</v>
      </c>
      <c r="R624" s="11">
        <f t="shared" si="28"/>
        <v>349413</v>
      </c>
      <c r="S624" s="5">
        <v>571736</v>
      </c>
      <c r="T624" s="5">
        <v>406175</v>
      </c>
      <c r="U624" s="11">
        <f t="shared" si="27"/>
        <v>488955.5</v>
      </c>
      <c r="V624" s="13">
        <f t="shared" si="29"/>
        <v>1.3993626453509171</v>
      </c>
      <c r="X624" s="8">
        <v>2</v>
      </c>
    </row>
    <row r="625" spans="1:24" s="8" customFormat="1" ht="17.100000000000001" customHeight="1" x14ac:dyDescent="0.3">
      <c r="A625" s="5" t="s">
        <v>4789</v>
      </c>
      <c r="B625" s="5" t="s">
        <v>2676</v>
      </c>
      <c r="C625" s="8" t="s">
        <v>2669</v>
      </c>
      <c r="D625" s="8" t="s">
        <v>2670</v>
      </c>
      <c r="E625" s="5" t="s">
        <v>2677</v>
      </c>
      <c r="F625" s="8" t="s">
        <v>2672</v>
      </c>
      <c r="G625" s="9" t="s">
        <v>2673</v>
      </c>
      <c r="H625" s="5" t="s">
        <v>2674</v>
      </c>
      <c r="I625" s="8" t="s">
        <v>2678</v>
      </c>
      <c r="J625" s="5">
        <v>2</v>
      </c>
      <c r="K625" s="5">
        <v>584.25570000000005</v>
      </c>
      <c r="L625" s="5">
        <v>14.657299999999999</v>
      </c>
      <c r="M625" s="5">
        <v>14.383800000000001</v>
      </c>
      <c r="N625" s="5">
        <v>14.835800000000001</v>
      </c>
      <c r="O625" s="5">
        <v>14.744400000000001</v>
      </c>
      <c r="P625" s="5">
        <v>3830260</v>
      </c>
      <c r="Q625" s="5">
        <v>2428160</v>
      </c>
      <c r="R625" s="11">
        <f t="shared" si="28"/>
        <v>3129210</v>
      </c>
      <c r="S625" s="5">
        <v>12318100</v>
      </c>
      <c r="T625" s="5">
        <v>9122420</v>
      </c>
      <c r="U625" s="11">
        <f t="shared" si="27"/>
        <v>10720260</v>
      </c>
      <c r="V625" s="14">
        <f t="shared" si="29"/>
        <v>3.4258678708044523</v>
      </c>
      <c r="X625" s="8">
        <v>4</v>
      </c>
    </row>
    <row r="626" spans="1:24" s="8" customFormat="1" ht="17.100000000000001" customHeight="1" x14ac:dyDescent="0.3">
      <c r="A626" s="5" t="s">
        <v>2679</v>
      </c>
      <c r="B626" s="5" t="s">
        <v>2680</v>
      </c>
      <c r="C626" s="8" t="s">
        <v>2681</v>
      </c>
      <c r="D626" s="8" t="s">
        <v>2682</v>
      </c>
      <c r="E626" s="5" t="s">
        <v>2683</v>
      </c>
      <c r="F626" s="8" t="s">
        <v>2684</v>
      </c>
      <c r="G626" s="9" t="s">
        <v>2685</v>
      </c>
      <c r="H626" s="5" t="s">
        <v>2686</v>
      </c>
      <c r="I626" s="8" t="s">
        <v>2687</v>
      </c>
      <c r="J626" s="5">
        <v>3</v>
      </c>
      <c r="K626" s="5">
        <v>944.09519999999998</v>
      </c>
      <c r="L626" s="5">
        <v>39.348500000000001</v>
      </c>
      <c r="M626" s="5">
        <v>40.096699999999998</v>
      </c>
      <c r="N626" s="5">
        <v>39.431800000000003</v>
      </c>
      <c r="O626" s="5">
        <v>39.182299999999998</v>
      </c>
      <c r="P626" s="5">
        <v>34611</v>
      </c>
      <c r="Q626" s="5">
        <v>25808</v>
      </c>
      <c r="R626" s="11">
        <f t="shared" si="28"/>
        <v>30209.5</v>
      </c>
      <c r="S626" s="5">
        <v>86428</v>
      </c>
      <c r="T626" s="5">
        <v>31260</v>
      </c>
      <c r="U626" s="11">
        <f t="shared" si="27"/>
        <v>58844</v>
      </c>
      <c r="V626" s="13">
        <f t="shared" si="29"/>
        <v>1.9478640824906073</v>
      </c>
      <c r="X626" s="8">
        <v>1</v>
      </c>
    </row>
    <row r="627" spans="1:24" s="8" customFormat="1" ht="17.100000000000001" customHeight="1" x14ac:dyDescent="0.3">
      <c r="A627" s="5" t="s">
        <v>4202</v>
      </c>
      <c r="B627" s="5" t="s">
        <v>2688</v>
      </c>
      <c r="C627" s="8" t="s">
        <v>2689</v>
      </c>
      <c r="D627" s="8" t="s">
        <v>2690</v>
      </c>
      <c r="E627" s="5" t="s">
        <v>2691</v>
      </c>
      <c r="F627" s="8" t="s">
        <v>2692</v>
      </c>
      <c r="G627" s="9" t="s">
        <v>2693</v>
      </c>
      <c r="H627" s="5" t="s">
        <v>3908</v>
      </c>
      <c r="I627" s="8" t="s">
        <v>2694</v>
      </c>
      <c r="J627" s="5">
        <v>3</v>
      </c>
      <c r="K627" s="5">
        <v>687.34059999999999</v>
      </c>
      <c r="L627" s="5">
        <v>29.486799999999999</v>
      </c>
      <c r="M627" s="5">
        <v>29.260300000000001</v>
      </c>
      <c r="N627" s="5">
        <v>29.4175</v>
      </c>
      <c r="O627" s="5">
        <v>29.3018</v>
      </c>
      <c r="P627" s="5">
        <v>110263</v>
      </c>
      <c r="Q627" s="5">
        <v>26242</v>
      </c>
      <c r="R627" s="11">
        <f t="shared" si="28"/>
        <v>68252.5</v>
      </c>
      <c r="S627" s="5">
        <v>99539</v>
      </c>
      <c r="T627" s="5">
        <v>90873</v>
      </c>
      <c r="U627" s="11">
        <f t="shared" si="27"/>
        <v>95206</v>
      </c>
      <c r="V627" s="13">
        <f t="shared" si="29"/>
        <v>1.3949086114061755</v>
      </c>
      <c r="X627" s="8">
        <v>1</v>
      </c>
    </row>
    <row r="628" spans="1:24" s="8" customFormat="1" ht="17.100000000000001" customHeight="1" x14ac:dyDescent="0.3">
      <c r="A628" s="5" t="s">
        <v>4210</v>
      </c>
      <c r="B628" s="5" t="s">
        <v>2695</v>
      </c>
      <c r="C628" s="8" t="s">
        <v>2696</v>
      </c>
      <c r="D628" s="8" t="s">
        <v>2697</v>
      </c>
      <c r="E628" s="5" t="s">
        <v>2698</v>
      </c>
      <c r="F628" s="8" t="s">
        <v>2699</v>
      </c>
      <c r="G628" s="9" t="s">
        <v>2700</v>
      </c>
      <c r="H628" s="5" t="s">
        <v>5172</v>
      </c>
      <c r="I628" s="8" t="s">
        <v>2701</v>
      </c>
      <c r="J628" s="5">
        <v>2</v>
      </c>
      <c r="K628" s="5">
        <v>933.94069999999999</v>
      </c>
      <c r="L628" s="8" t="s">
        <v>3803</v>
      </c>
      <c r="M628" s="8" t="s">
        <v>3803</v>
      </c>
      <c r="N628" s="8" t="s">
        <v>3803</v>
      </c>
      <c r="O628" s="8" t="s">
        <v>3803</v>
      </c>
      <c r="P628" s="8" t="s">
        <v>3803</v>
      </c>
      <c r="Q628" s="8" t="s">
        <v>3803</v>
      </c>
      <c r="R628" s="11" t="str">
        <f t="shared" si="28"/>
        <v/>
      </c>
      <c r="S628" s="8" t="s">
        <v>3803</v>
      </c>
      <c r="T628" s="8" t="s">
        <v>3803</v>
      </c>
      <c r="U628" s="11" t="str">
        <f t="shared" si="27"/>
        <v/>
      </c>
      <c r="V628" s="13" t="str">
        <f t="shared" si="29"/>
        <v/>
      </c>
      <c r="X628" s="8">
        <v>2</v>
      </c>
    </row>
    <row r="629" spans="1:24" s="8" customFormat="1" ht="17.100000000000001" customHeight="1" x14ac:dyDescent="0.3">
      <c r="A629" s="5" t="s">
        <v>4213</v>
      </c>
      <c r="B629" s="5" t="s">
        <v>2702</v>
      </c>
      <c r="C629" s="8" t="s">
        <v>2703</v>
      </c>
      <c r="D629" s="8" t="s">
        <v>2704</v>
      </c>
      <c r="E629" s="5" t="s">
        <v>2705</v>
      </c>
      <c r="F629" s="8" t="s">
        <v>2706</v>
      </c>
      <c r="G629" s="9" t="s">
        <v>2707</v>
      </c>
      <c r="H629" s="5" t="s">
        <v>5443</v>
      </c>
      <c r="I629" s="8" t="s">
        <v>2708</v>
      </c>
      <c r="J629" s="5">
        <v>2</v>
      </c>
      <c r="K629" s="5">
        <v>474.22660000000002</v>
      </c>
      <c r="L629" s="5">
        <v>10.1759</v>
      </c>
      <c r="M629" s="5">
        <v>10.161300000000001</v>
      </c>
      <c r="N629" s="5">
        <v>10.7692</v>
      </c>
      <c r="O629" s="5">
        <v>10.3847</v>
      </c>
      <c r="P629" s="5">
        <v>186602</v>
      </c>
      <c r="Q629" s="5">
        <v>120284</v>
      </c>
      <c r="R629" s="11">
        <f t="shared" si="28"/>
        <v>153443</v>
      </c>
      <c r="S629" s="5">
        <v>203062</v>
      </c>
      <c r="T629" s="5">
        <v>129579</v>
      </c>
      <c r="U629" s="11">
        <f t="shared" si="27"/>
        <v>166320.5</v>
      </c>
      <c r="V629" s="13">
        <f t="shared" si="29"/>
        <v>1.0839236719824299</v>
      </c>
      <c r="X629" s="8">
        <v>2</v>
      </c>
    </row>
    <row r="630" spans="1:24" s="8" customFormat="1" ht="17.100000000000001" customHeight="1" x14ac:dyDescent="0.3">
      <c r="A630" s="5" t="s">
        <v>4221</v>
      </c>
      <c r="B630" s="5" t="s">
        <v>2709</v>
      </c>
      <c r="C630" s="8" t="s">
        <v>2710</v>
      </c>
      <c r="D630" s="8" t="s">
        <v>2711</v>
      </c>
      <c r="E630" s="5" t="s">
        <v>2712</v>
      </c>
      <c r="F630" s="8" t="s">
        <v>2713</v>
      </c>
      <c r="G630" s="9" t="s">
        <v>2714</v>
      </c>
      <c r="H630" s="5" t="s">
        <v>5517</v>
      </c>
      <c r="I630" s="8" t="s">
        <v>2715</v>
      </c>
      <c r="J630" s="5">
        <v>3</v>
      </c>
      <c r="K630" s="5">
        <v>795.05489999999998</v>
      </c>
      <c r="L630" s="8" t="s">
        <v>3803</v>
      </c>
      <c r="M630" s="8" t="s">
        <v>3803</v>
      </c>
      <c r="N630" s="8" t="s">
        <v>3803</v>
      </c>
      <c r="O630" s="8" t="s">
        <v>3803</v>
      </c>
      <c r="P630" s="8" t="s">
        <v>3803</v>
      </c>
      <c r="Q630" s="8" t="s">
        <v>3803</v>
      </c>
      <c r="R630" s="11" t="str">
        <f t="shared" si="28"/>
        <v/>
      </c>
      <c r="S630" s="8" t="s">
        <v>3803</v>
      </c>
      <c r="T630" s="8" t="s">
        <v>3803</v>
      </c>
      <c r="U630" s="11" t="str">
        <f t="shared" si="27"/>
        <v/>
      </c>
      <c r="V630" s="13" t="str">
        <f t="shared" si="29"/>
        <v/>
      </c>
      <c r="X630" s="8">
        <v>2</v>
      </c>
    </row>
    <row r="631" spans="1:24" s="8" customFormat="1" ht="17.100000000000001" customHeight="1" x14ac:dyDescent="0.3">
      <c r="A631" s="5" t="s">
        <v>2716</v>
      </c>
      <c r="B631" s="5" t="s">
        <v>2717</v>
      </c>
      <c r="C631" s="8" t="s">
        <v>2710</v>
      </c>
      <c r="D631" s="8" t="s">
        <v>2711</v>
      </c>
      <c r="E631" s="5" t="s">
        <v>4982</v>
      </c>
      <c r="F631" s="8" t="s">
        <v>2713</v>
      </c>
      <c r="G631" s="9" t="s">
        <v>2714</v>
      </c>
      <c r="H631" s="5" t="s">
        <v>5517</v>
      </c>
      <c r="I631" s="8" t="s">
        <v>2718</v>
      </c>
      <c r="J631" s="5">
        <v>3</v>
      </c>
      <c r="K631" s="5">
        <v>795.05489999999998</v>
      </c>
      <c r="L631" s="8" t="s">
        <v>3803</v>
      </c>
      <c r="M631" s="8" t="s">
        <v>3803</v>
      </c>
      <c r="N631" s="8" t="s">
        <v>3803</v>
      </c>
      <c r="O631" s="8" t="s">
        <v>3803</v>
      </c>
      <c r="P631" s="8" t="s">
        <v>3803</v>
      </c>
      <c r="Q631" s="8" t="s">
        <v>3803</v>
      </c>
      <c r="R631" s="11" t="str">
        <f t="shared" si="28"/>
        <v/>
      </c>
      <c r="S631" s="8" t="s">
        <v>3803</v>
      </c>
      <c r="T631" s="8" t="s">
        <v>3803</v>
      </c>
      <c r="U631" s="11" t="str">
        <f t="shared" si="27"/>
        <v/>
      </c>
      <c r="V631" s="13" t="str">
        <f t="shared" si="29"/>
        <v/>
      </c>
      <c r="X631" s="8">
        <v>1</v>
      </c>
    </row>
    <row r="632" spans="1:24" s="8" customFormat="1" ht="17.100000000000001" customHeight="1" x14ac:dyDescent="0.3">
      <c r="A632" s="5" t="s">
        <v>2719</v>
      </c>
      <c r="B632" s="5" t="s">
        <v>2720</v>
      </c>
      <c r="C632" s="8" t="s">
        <v>2710</v>
      </c>
      <c r="D632" s="8" t="s">
        <v>2711</v>
      </c>
      <c r="E632" s="5" t="s">
        <v>5423</v>
      </c>
      <c r="F632" s="8" t="s">
        <v>2713</v>
      </c>
      <c r="G632" s="9" t="s">
        <v>2714</v>
      </c>
      <c r="H632" s="5" t="s">
        <v>5517</v>
      </c>
      <c r="I632" s="8" t="s">
        <v>2721</v>
      </c>
      <c r="J632" s="5">
        <v>3</v>
      </c>
      <c r="K632" s="5">
        <v>795.05489999999998</v>
      </c>
      <c r="L632" s="5">
        <v>24.831</v>
      </c>
      <c r="M632" s="5">
        <v>24.685300000000002</v>
      </c>
      <c r="N632" s="5">
        <v>24.767700000000001</v>
      </c>
      <c r="O632" s="5">
        <v>24.902200000000001</v>
      </c>
      <c r="P632" s="5">
        <v>283272</v>
      </c>
      <c r="Q632" s="5">
        <v>103102</v>
      </c>
      <c r="R632" s="11">
        <f t="shared" si="28"/>
        <v>193187</v>
      </c>
      <c r="S632" s="5">
        <v>286189</v>
      </c>
      <c r="T632" s="5">
        <v>218259</v>
      </c>
      <c r="U632" s="11">
        <f t="shared" si="27"/>
        <v>252224</v>
      </c>
      <c r="V632" s="13">
        <f t="shared" si="29"/>
        <v>1.3055950969785752</v>
      </c>
      <c r="X632" s="8">
        <v>3</v>
      </c>
    </row>
    <row r="633" spans="1:24" s="8" customFormat="1" ht="17.100000000000001" customHeight="1" x14ac:dyDescent="0.3">
      <c r="A633" s="5" t="s">
        <v>4227</v>
      </c>
      <c r="B633" s="5" t="s">
        <v>2722</v>
      </c>
      <c r="C633" s="8" t="s">
        <v>2723</v>
      </c>
      <c r="D633" s="8" t="s">
        <v>2724</v>
      </c>
      <c r="E633" s="5" t="s">
        <v>2725</v>
      </c>
      <c r="F633" s="8" t="s">
        <v>2726</v>
      </c>
      <c r="G633" s="9" t="s">
        <v>2727</v>
      </c>
      <c r="H633" s="5" t="s">
        <v>5637</v>
      </c>
      <c r="I633" s="8" t="s">
        <v>2590</v>
      </c>
      <c r="J633" s="5">
        <v>2</v>
      </c>
      <c r="K633" s="5">
        <v>685.31100000000004</v>
      </c>
      <c r="L633" s="5">
        <v>25.5002</v>
      </c>
      <c r="M633" s="5">
        <v>25.343800000000002</v>
      </c>
      <c r="N633" s="5">
        <v>25.542200000000001</v>
      </c>
      <c r="O633" s="5">
        <v>25.511299999999999</v>
      </c>
      <c r="P633" s="5">
        <v>1709820</v>
      </c>
      <c r="Q633" s="5">
        <v>1322750</v>
      </c>
      <c r="R633" s="11">
        <f t="shared" si="28"/>
        <v>1516285</v>
      </c>
      <c r="S633" s="5">
        <v>1529140</v>
      </c>
      <c r="T633" s="5">
        <v>901439</v>
      </c>
      <c r="U633" s="11">
        <f t="shared" si="27"/>
        <v>1215289.5</v>
      </c>
      <c r="V633" s="13">
        <f t="shared" si="29"/>
        <v>0.80149147422812994</v>
      </c>
      <c r="X633" s="8">
        <v>3</v>
      </c>
    </row>
    <row r="634" spans="1:24" s="8" customFormat="1" ht="17.100000000000001" customHeight="1" x14ac:dyDescent="0.3">
      <c r="A634" s="5" t="s">
        <v>4234</v>
      </c>
      <c r="B634" s="5" t="s">
        <v>2591</v>
      </c>
      <c r="C634" s="8" t="s">
        <v>2592</v>
      </c>
      <c r="D634" s="8" t="s">
        <v>2593</v>
      </c>
      <c r="E634" s="5" t="s">
        <v>2594</v>
      </c>
      <c r="F634" s="8" t="s">
        <v>2595</v>
      </c>
      <c r="G634" s="9" t="s">
        <v>2596</v>
      </c>
      <c r="H634" s="5" t="s">
        <v>5397</v>
      </c>
      <c r="I634" s="8" t="s">
        <v>2597</v>
      </c>
      <c r="J634" s="5">
        <v>4</v>
      </c>
      <c r="K634" s="5">
        <v>848.36059999999998</v>
      </c>
      <c r="L634" s="8" t="s">
        <v>3803</v>
      </c>
      <c r="M634" s="8" t="s">
        <v>3803</v>
      </c>
      <c r="N634" s="8" t="s">
        <v>3803</v>
      </c>
      <c r="O634" s="8" t="s">
        <v>3803</v>
      </c>
      <c r="P634" s="8" t="s">
        <v>3803</v>
      </c>
      <c r="Q634" s="8" t="s">
        <v>3803</v>
      </c>
      <c r="R634" s="11" t="str">
        <f t="shared" si="28"/>
        <v/>
      </c>
      <c r="S634" s="8" t="s">
        <v>3803</v>
      </c>
      <c r="T634" s="8" t="s">
        <v>3803</v>
      </c>
      <c r="U634" s="11" t="str">
        <f t="shared" si="27"/>
        <v/>
      </c>
      <c r="V634" s="13" t="str">
        <f t="shared" si="29"/>
        <v/>
      </c>
      <c r="X634" s="8">
        <v>2</v>
      </c>
    </row>
    <row r="635" spans="1:24" s="8" customFormat="1" ht="17.100000000000001" customHeight="1" x14ac:dyDescent="0.3">
      <c r="A635" s="5" t="s">
        <v>2598</v>
      </c>
      <c r="B635" s="5" t="s">
        <v>2599</v>
      </c>
      <c r="C635" s="8" t="s">
        <v>2600</v>
      </c>
      <c r="D635" s="8" t="s">
        <v>2601</v>
      </c>
      <c r="E635" s="5" t="s">
        <v>2602</v>
      </c>
      <c r="F635" s="8" t="s">
        <v>2603</v>
      </c>
      <c r="G635" s="9" t="s">
        <v>2604</v>
      </c>
      <c r="H635" s="5" t="s">
        <v>5339</v>
      </c>
      <c r="I635" s="8" t="s">
        <v>2605</v>
      </c>
      <c r="J635" s="5">
        <v>2</v>
      </c>
      <c r="K635" s="5">
        <v>894.92510000000004</v>
      </c>
      <c r="L635" s="5">
        <v>21.7667</v>
      </c>
      <c r="M635" s="5">
        <v>21.795300000000001</v>
      </c>
      <c r="N635" s="5">
        <v>21.964300000000001</v>
      </c>
      <c r="O635" s="5">
        <v>22.029</v>
      </c>
      <c r="P635" s="5">
        <v>183289</v>
      </c>
      <c r="Q635" s="5">
        <v>95640</v>
      </c>
      <c r="R635" s="11">
        <f t="shared" si="28"/>
        <v>139464.5</v>
      </c>
      <c r="S635" s="5">
        <v>68633</v>
      </c>
      <c r="T635" s="5">
        <v>23767</v>
      </c>
      <c r="U635" s="11">
        <f t="shared" si="27"/>
        <v>46200</v>
      </c>
      <c r="V635" s="13">
        <f t="shared" si="29"/>
        <v>0.33126709664466586</v>
      </c>
      <c r="X635" s="8">
        <v>2</v>
      </c>
    </row>
    <row r="636" spans="1:24" s="8" customFormat="1" ht="17.100000000000001" customHeight="1" x14ac:dyDescent="0.3">
      <c r="A636" s="5" t="s">
        <v>4241</v>
      </c>
      <c r="B636" s="5" t="s">
        <v>2606</v>
      </c>
      <c r="C636" s="8" t="s">
        <v>2607</v>
      </c>
      <c r="D636" s="8" t="s">
        <v>2608</v>
      </c>
      <c r="E636" s="5" t="s">
        <v>2609</v>
      </c>
      <c r="F636" s="8" t="s">
        <v>2610</v>
      </c>
      <c r="G636" s="9" t="s">
        <v>2611</v>
      </c>
      <c r="H636" s="5" t="s">
        <v>2612</v>
      </c>
      <c r="I636" s="8" t="s">
        <v>2613</v>
      </c>
      <c r="J636" s="5">
        <v>2</v>
      </c>
      <c r="K636" s="5">
        <v>592.26250000000005</v>
      </c>
      <c r="L636" s="8" t="s">
        <v>3803</v>
      </c>
      <c r="M636" s="8" t="s">
        <v>3803</v>
      </c>
      <c r="N636" s="8" t="s">
        <v>3803</v>
      </c>
      <c r="O636" s="8" t="s">
        <v>3803</v>
      </c>
      <c r="P636" s="8" t="s">
        <v>3803</v>
      </c>
      <c r="Q636" s="8" t="s">
        <v>3803</v>
      </c>
      <c r="R636" s="11" t="str">
        <f t="shared" si="28"/>
        <v/>
      </c>
      <c r="S636" s="8" t="s">
        <v>3803</v>
      </c>
      <c r="T636" s="8" t="s">
        <v>3803</v>
      </c>
      <c r="U636" s="11" t="str">
        <f t="shared" si="27"/>
        <v/>
      </c>
      <c r="V636" s="13" t="str">
        <f t="shared" si="29"/>
        <v/>
      </c>
      <c r="X636" s="8">
        <v>1</v>
      </c>
    </row>
    <row r="637" spans="1:24" s="8" customFormat="1" ht="17.100000000000001" customHeight="1" x14ac:dyDescent="0.3">
      <c r="A637" s="5" t="s">
        <v>4248</v>
      </c>
      <c r="B637" s="5" t="s">
        <v>2614</v>
      </c>
      <c r="C637" s="8" t="s">
        <v>2607</v>
      </c>
      <c r="D637" s="8" t="s">
        <v>2608</v>
      </c>
      <c r="E637" s="5" t="s">
        <v>2615</v>
      </c>
      <c r="F637" s="8" t="s">
        <v>2610</v>
      </c>
      <c r="G637" s="9" t="s">
        <v>2611</v>
      </c>
      <c r="H637" s="5" t="s">
        <v>2612</v>
      </c>
      <c r="I637" s="8" t="s">
        <v>2616</v>
      </c>
      <c r="J637" s="5">
        <v>2</v>
      </c>
      <c r="K637" s="5">
        <v>592.26250000000005</v>
      </c>
      <c r="L637" s="5">
        <v>10.3972</v>
      </c>
      <c r="M637" s="5">
        <v>10.319699999999999</v>
      </c>
      <c r="N637" s="5">
        <v>10.7692</v>
      </c>
      <c r="O637" s="5">
        <v>10.504899999999999</v>
      </c>
      <c r="P637" s="5">
        <v>51772</v>
      </c>
      <c r="Q637" s="5">
        <v>32170</v>
      </c>
      <c r="R637" s="11">
        <f t="shared" si="28"/>
        <v>41971</v>
      </c>
      <c r="S637" s="5">
        <v>85790</v>
      </c>
      <c r="T637" s="5">
        <v>33784</v>
      </c>
      <c r="U637" s="11">
        <f t="shared" si="27"/>
        <v>59787</v>
      </c>
      <c r="V637" s="13">
        <f t="shared" si="29"/>
        <v>1.4244835719901836</v>
      </c>
      <c r="X637" s="8">
        <v>2</v>
      </c>
    </row>
    <row r="638" spans="1:24" s="8" customFormat="1" ht="17.100000000000001" customHeight="1" x14ac:dyDescent="0.3">
      <c r="A638" s="5" t="s">
        <v>4255</v>
      </c>
      <c r="B638" s="5" t="s">
        <v>2617</v>
      </c>
      <c r="C638" s="8" t="s">
        <v>2618</v>
      </c>
      <c r="D638" s="8" t="s">
        <v>2619</v>
      </c>
      <c r="E638" s="5" t="s">
        <v>2620</v>
      </c>
      <c r="F638" s="8" t="s">
        <v>2621</v>
      </c>
      <c r="G638" s="9" t="s">
        <v>2622</v>
      </c>
      <c r="H638" s="5" t="s">
        <v>5653</v>
      </c>
      <c r="I638" s="8" t="s">
        <v>2623</v>
      </c>
      <c r="J638" s="5">
        <v>3</v>
      </c>
      <c r="K638" s="5">
        <v>604.92740000000003</v>
      </c>
      <c r="L638" s="5">
        <v>23.188800000000001</v>
      </c>
      <c r="M638" s="5">
        <v>23.134699999999999</v>
      </c>
      <c r="N638" s="5">
        <v>23.268699999999999</v>
      </c>
      <c r="O638" s="5">
        <v>23.294799999999999</v>
      </c>
      <c r="P638" s="5">
        <v>60475</v>
      </c>
      <c r="Q638" s="5">
        <v>71937</v>
      </c>
      <c r="R638" s="11">
        <f t="shared" si="28"/>
        <v>66206</v>
      </c>
      <c r="S638" s="5">
        <v>62849</v>
      </c>
      <c r="T638" s="5">
        <v>65478</v>
      </c>
      <c r="U638" s="11">
        <f t="shared" si="27"/>
        <v>64163.5</v>
      </c>
      <c r="V638" s="13">
        <f t="shared" si="29"/>
        <v>0.96914932181373292</v>
      </c>
      <c r="X638" s="8">
        <v>1</v>
      </c>
    </row>
    <row r="639" spans="1:24" s="8" customFormat="1" ht="17.100000000000001" customHeight="1" x14ac:dyDescent="0.3">
      <c r="A639" s="5" t="s">
        <v>4258</v>
      </c>
      <c r="B639" s="5" t="s">
        <v>2624</v>
      </c>
      <c r="C639" s="8" t="s">
        <v>2625</v>
      </c>
      <c r="D639" s="8" t="s">
        <v>2626</v>
      </c>
      <c r="E639" s="5" t="s">
        <v>2627</v>
      </c>
      <c r="F639" s="8" t="s">
        <v>2628</v>
      </c>
      <c r="G639" s="9" t="s">
        <v>2629</v>
      </c>
      <c r="H639" s="5" t="s">
        <v>4756</v>
      </c>
      <c r="I639" s="8" t="s">
        <v>2630</v>
      </c>
      <c r="J639" s="5">
        <v>3</v>
      </c>
      <c r="K639" s="5">
        <v>586.2962</v>
      </c>
      <c r="L639" s="8" t="s">
        <v>3803</v>
      </c>
      <c r="M639" s="8" t="s">
        <v>3803</v>
      </c>
      <c r="N639" s="8" t="s">
        <v>3803</v>
      </c>
      <c r="O639" s="8" t="s">
        <v>3803</v>
      </c>
      <c r="P639" s="8" t="s">
        <v>3803</v>
      </c>
      <c r="Q639" s="8" t="s">
        <v>3803</v>
      </c>
      <c r="R639" s="11" t="str">
        <f t="shared" si="28"/>
        <v/>
      </c>
      <c r="S639" s="8" t="s">
        <v>3803</v>
      </c>
      <c r="T639" s="8" t="s">
        <v>3803</v>
      </c>
      <c r="U639" s="11" t="str">
        <f t="shared" si="27"/>
        <v/>
      </c>
      <c r="V639" s="13" t="str">
        <f t="shared" si="29"/>
        <v/>
      </c>
      <c r="X639" s="8">
        <v>2</v>
      </c>
    </row>
    <row r="640" spans="1:24" s="8" customFormat="1" ht="17.100000000000001" customHeight="1" x14ac:dyDescent="0.3">
      <c r="A640" s="5" t="s">
        <v>4265</v>
      </c>
      <c r="B640" s="5" t="s">
        <v>2631</v>
      </c>
      <c r="C640" s="8" t="s">
        <v>2625</v>
      </c>
      <c r="D640" s="8" t="s">
        <v>2626</v>
      </c>
      <c r="E640" s="5" t="s">
        <v>2632</v>
      </c>
      <c r="F640" s="8" t="s">
        <v>2628</v>
      </c>
      <c r="G640" s="9" t="s">
        <v>2629</v>
      </c>
      <c r="H640" s="5" t="s">
        <v>4756</v>
      </c>
      <c r="I640" s="8" t="s">
        <v>2633</v>
      </c>
      <c r="J640" s="5">
        <v>2</v>
      </c>
      <c r="K640" s="5">
        <v>918.9239</v>
      </c>
      <c r="L640" s="5">
        <v>26.059799999999999</v>
      </c>
      <c r="M640" s="5">
        <v>26.0443</v>
      </c>
      <c r="N640" s="5">
        <v>26.240500000000001</v>
      </c>
      <c r="O640" s="5">
        <v>26.29</v>
      </c>
      <c r="P640" s="5">
        <v>17307</v>
      </c>
      <c r="Q640" s="5">
        <v>15891</v>
      </c>
      <c r="R640" s="11">
        <f t="shared" si="28"/>
        <v>16599</v>
      </c>
      <c r="S640" s="5">
        <v>84117</v>
      </c>
      <c r="T640" s="5">
        <v>56602</v>
      </c>
      <c r="U640" s="11">
        <f t="shared" si="27"/>
        <v>70359.5</v>
      </c>
      <c r="V640" s="13">
        <f t="shared" si="29"/>
        <v>4.2387794445448517</v>
      </c>
      <c r="X640" s="8">
        <v>1</v>
      </c>
    </row>
    <row r="641" spans="1:24" s="8" customFormat="1" ht="17.100000000000001" customHeight="1" x14ac:dyDescent="0.3">
      <c r="A641" s="5" t="s">
        <v>4125</v>
      </c>
      <c r="B641" s="5" t="s">
        <v>2634</v>
      </c>
      <c r="C641" s="8" t="s">
        <v>2625</v>
      </c>
      <c r="D641" s="8" t="s">
        <v>2626</v>
      </c>
      <c r="E641" s="5" t="s">
        <v>2635</v>
      </c>
      <c r="F641" s="8" t="s">
        <v>2628</v>
      </c>
      <c r="G641" s="9" t="s">
        <v>2629</v>
      </c>
      <c r="H641" s="5" t="s">
        <v>4756</v>
      </c>
      <c r="I641" s="8" t="s">
        <v>2636</v>
      </c>
      <c r="J641" s="5">
        <v>3</v>
      </c>
      <c r="K641" s="5">
        <v>586.2962</v>
      </c>
      <c r="L641" s="5">
        <v>25.1297</v>
      </c>
      <c r="M641" s="5">
        <v>25.238199999999999</v>
      </c>
      <c r="N641" s="5">
        <v>25.329000000000001</v>
      </c>
      <c r="O641" s="5">
        <v>25.340699999999998</v>
      </c>
      <c r="P641" s="5">
        <v>495777</v>
      </c>
      <c r="Q641" s="5">
        <v>399797</v>
      </c>
      <c r="R641" s="11">
        <f t="shared" si="28"/>
        <v>447787</v>
      </c>
      <c r="S641" s="5">
        <v>587410</v>
      </c>
      <c r="T641" s="5">
        <v>506815</v>
      </c>
      <c r="U641" s="11">
        <f t="shared" si="27"/>
        <v>547112.5</v>
      </c>
      <c r="V641" s="13">
        <f t="shared" si="29"/>
        <v>1.2218141661102264</v>
      </c>
      <c r="X641" s="8">
        <v>6</v>
      </c>
    </row>
    <row r="642" spans="1:24" s="8" customFormat="1" ht="17.100000000000001" customHeight="1" x14ac:dyDescent="0.3">
      <c r="A642" s="5" t="s">
        <v>4128</v>
      </c>
      <c r="B642" s="5" t="s">
        <v>2637</v>
      </c>
      <c r="C642" s="8" t="s">
        <v>2625</v>
      </c>
      <c r="D642" s="8" t="s">
        <v>2626</v>
      </c>
      <c r="E642" s="5" t="s">
        <v>2638</v>
      </c>
      <c r="F642" s="8" t="s">
        <v>2628</v>
      </c>
      <c r="G642" s="9" t="s">
        <v>2629</v>
      </c>
      <c r="H642" s="5" t="s">
        <v>4756</v>
      </c>
      <c r="I642" s="8" t="s">
        <v>2639</v>
      </c>
      <c r="J642" s="5">
        <v>3</v>
      </c>
      <c r="K642" s="5">
        <v>612.95169999999996</v>
      </c>
      <c r="L642" s="5">
        <v>26.115500000000001</v>
      </c>
      <c r="M642" s="5">
        <v>26.0443</v>
      </c>
      <c r="N642" s="5">
        <v>26.189299999999999</v>
      </c>
      <c r="O642" s="5">
        <v>26.129799999999999</v>
      </c>
      <c r="P642" s="5">
        <v>62656</v>
      </c>
      <c r="Q642" s="5">
        <v>39056</v>
      </c>
      <c r="R642" s="11">
        <f t="shared" si="28"/>
        <v>50856</v>
      </c>
      <c r="S642" s="5">
        <v>226866</v>
      </c>
      <c r="T642" s="5">
        <v>189089</v>
      </c>
      <c r="U642" s="11">
        <f t="shared" si="27"/>
        <v>207977.5</v>
      </c>
      <c r="V642" s="13">
        <f t="shared" si="29"/>
        <v>4.0895371244297625</v>
      </c>
      <c r="X642" s="8">
        <v>5</v>
      </c>
    </row>
    <row r="643" spans="1:24" s="8" customFormat="1" ht="17.100000000000001" customHeight="1" x14ac:dyDescent="0.3">
      <c r="A643" s="5" t="s">
        <v>4136</v>
      </c>
      <c r="B643" s="5" t="s">
        <v>2640</v>
      </c>
      <c r="C643" s="8" t="s">
        <v>2641</v>
      </c>
      <c r="D643" s="8" t="s">
        <v>2642</v>
      </c>
      <c r="E643" s="5" t="s">
        <v>2643</v>
      </c>
      <c r="F643" s="8" t="s">
        <v>2644</v>
      </c>
      <c r="G643" s="9" t="s">
        <v>2645</v>
      </c>
      <c r="H643" s="5" t="s">
        <v>5229</v>
      </c>
      <c r="I643" s="8" t="s">
        <v>2646</v>
      </c>
      <c r="J643" s="5">
        <v>3</v>
      </c>
      <c r="K643" s="5">
        <v>524.95889999999997</v>
      </c>
      <c r="L643" s="5">
        <v>20.884699999999999</v>
      </c>
      <c r="M643" s="5">
        <v>20.654299999999999</v>
      </c>
      <c r="N643" s="5">
        <v>20.945</v>
      </c>
      <c r="O643" s="5">
        <v>20.934000000000001</v>
      </c>
      <c r="P643" s="5">
        <v>605224</v>
      </c>
      <c r="Q643" s="5">
        <v>266839</v>
      </c>
      <c r="R643" s="11">
        <f t="shared" si="28"/>
        <v>436031.5</v>
      </c>
      <c r="S643" s="5">
        <v>872626</v>
      </c>
      <c r="T643" s="5">
        <v>1032960</v>
      </c>
      <c r="U643" s="11">
        <f t="shared" si="27"/>
        <v>952793</v>
      </c>
      <c r="V643" s="13">
        <f t="shared" si="29"/>
        <v>2.1851471740000434</v>
      </c>
      <c r="X643" s="8">
        <v>4</v>
      </c>
    </row>
    <row r="644" spans="1:24" s="8" customFormat="1" ht="17.100000000000001" customHeight="1" x14ac:dyDescent="0.3">
      <c r="A644" s="5" t="s">
        <v>2647</v>
      </c>
      <c r="B644" s="5" t="s">
        <v>2648</v>
      </c>
      <c r="C644" s="8" t="s">
        <v>2649</v>
      </c>
      <c r="D644" s="9" t="s">
        <v>2650</v>
      </c>
      <c r="E644" s="5" t="s">
        <v>2651</v>
      </c>
      <c r="F644" s="8" t="s">
        <v>2652</v>
      </c>
      <c r="G644" s="9" t="s">
        <v>2653</v>
      </c>
      <c r="H644" s="5" t="s">
        <v>4756</v>
      </c>
      <c r="I644" s="8" t="s">
        <v>2654</v>
      </c>
      <c r="J644" s="5">
        <v>3</v>
      </c>
      <c r="K644" s="5">
        <v>700.66959999999995</v>
      </c>
      <c r="L644" s="5">
        <v>32.703699999999998</v>
      </c>
      <c r="M644" s="5">
        <v>32.648200000000003</v>
      </c>
      <c r="N644" s="5">
        <v>32.756</v>
      </c>
      <c r="O644" s="5">
        <v>32.722000000000001</v>
      </c>
      <c r="P644" s="5">
        <v>112837</v>
      </c>
      <c r="Q644" s="5">
        <v>51732</v>
      </c>
      <c r="R644" s="11">
        <f t="shared" si="28"/>
        <v>82284.5</v>
      </c>
      <c r="S644" s="5">
        <v>195581</v>
      </c>
      <c r="T644" s="5">
        <v>113806</v>
      </c>
      <c r="U644" s="11">
        <f t="shared" si="27"/>
        <v>154693.5</v>
      </c>
      <c r="V644" s="13">
        <f t="shared" si="29"/>
        <v>1.8799834719783191</v>
      </c>
      <c r="X644" s="8">
        <v>3</v>
      </c>
    </row>
    <row r="645" spans="1:24" s="8" customFormat="1" ht="17.100000000000001" customHeight="1" x14ac:dyDescent="0.3">
      <c r="A645" s="5" t="s">
        <v>4145</v>
      </c>
      <c r="B645" s="5" t="s">
        <v>2655</v>
      </c>
      <c r="C645" s="8" t="s">
        <v>2656</v>
      </c>
      <c r="D645" s="8" t="s">
        <v>2657</v>
      </c>
      <c r="E645" s="5" t="s">
        <v>2658</v>
      </c>
      <c r="F645" s="8" t="s">
        <v>2659</v>
      </c>
      <c r="G645" s="9" t="s">
        <v>2660</v>
      </c>
      <c r="H645" s="5" t="s">
        <v>5653</v>
      </c>
      <c r="I645" s="8" t="s">
        <v>2661</v>
      </c>
      <c r="J645" s="5">
        <v>2</v>
      </c>
      <c r="K645" s="5">
        <v>526.72469999999998</v>
      </c>
      <c r="L645" s="5">
        <v>4.3685999999999998</v>
      </c>
      <c r="M645" s="5">
        <v>1.6585000000000001</v>
      </c>
      <c r="N645" s="5">
        <v>5.2984999999999998</v>
      </c>
      <c r="O645" s="5">
        <v>2.1537999999999999</v>
      </c>
      <c r="P645" s="5">
        <v>11892</v>
      </c>
      <c r="Q645" s="5">
        <v>4824</v>
      </c>
      <c r="R645" s="11">
        <f t="shared" si="28"/>
        <v>8358</v>
      </c>
      <c r="S645" s="5">
        <v>5630</v>
      </c>
      <c r="T645" s="5">
        <v>2700</v>
      </c>
      <c r="U645" s="11">
        <f t="shared" si="27"/>
        <v>4165</v>
      </c>
      <c r="V645" s="13">
        <f t="shared" si="29"/>
        <v>0.49832495812395311</v>
      </c>
      <c r="X645" s="8">
        <v>4</v>
      </c>
    </row>
    <row r="646" spans="1:24" s="8" customFormat="1" ht="17.100000000000001" customHeight="1" x14ac:dyDescent="0.3">
      <c r="A646" s="5" t="s">
        <v>2662</v>
      </c>
      <c r="B646" s="5" t="s">
        <v>2663</v>
      </c>
      <c r="C646" s="8" t="s">
        <v>2664</v>
      </c>
      <c r="D646" s="8" t="s">
        <v>2525</v>
      </c>
      <c r="E646" s="5" t="s">
        <v>2526</v>
      </c>
      <c r="F646" s="8" t="s">
        <v>2527</v>
      </c>
      <c r="G646" s="9" t="s">
        <v>2528</v>
      </c>
      <c r="H646" s="5" t="s">
        <v>3843</v>
      </c>
      <c r="I646" s="8" t="s">
        <v>2529</v>
      </c>
      <c r="J646" s="5">
        <v>4</v>
      </c>
      <c r="K646" s="5">
        <v>580.2867</v>
      </c>
      <c r="L646" s="5">
        <v>18.8063</v>
      </c>
      <c r="M646" s="5">
        <v>18.668800000000001</v>
      </c>
      <c r="N646" s="5">
        <v>19.045300000000001</v>
      </c>
      <c r="O646" s="5">
        <v>19.0672</v>
      </c>
      <c r="P646" s="5">
        <v>3560770</v>
      </c>
      <c r="Q646" s="5">
        <v>4327210</v>
      </c>
      <c r="R646" s="11">
        <f t="shared" si="28"/>
        <v>3943990</v>
      </c>
      <c r="S646" s="5">
        <v>1621730</v>
      </c>
      <c r="T646" s="5">
        <v>1429670</v>
      </c>
      <c r="U646" s="11">
        <f t="shared" si="27"/>
        <v>1525700</v>
      </c>
      <c r="V646" s="13">
        <f t="shared" si="29"/>
        <v>0.38684175162715928</v>
      </c>
      <c r="X646" s="8">
        <v>3</v>
      </c>
    </row>
    <row r="647" spans="1:24" s="8" customFormat="1" ht="17.100000000000001" customHeight="1" x14ac:dyDescent="0.3">
      <c r="A647" s="5" t="s">
        <v>4152</v>
      </c>
      <c r="B647" s="5" t="s">
        <v>2530</v>
      </c>
      <c r="C647" s="8" t="s">
        <v>2531</v>
      </c>
      <c r="D647" s="8" t="s">
        <v>2532</v>
      </c>
      <c r="E647" s="5" t="s">
        <v>2533</v>
      </c>
      <c r="F647" s="8" t="s">
        <v>2534</v>
      </c>
      <c r="G647" s="9" t="s">
        <v>2535</v>
      </c>
      <c r="H647" s="5" t="s">
        <v>5439</v>
      </c>
      <c r="I647" s="8" t="s">
        <v>2536</v>
      </c>
      <c r="J647" s="5">
        <v>2</v>
      </c>
      <c r="K647" s="5">
        <v>660.37040000000002</v>
      </c>
      <c r="L647" s="5">
        <v>29.996500000000001</v>
      </c>
      <c r="M647" s="5">
        <v>29.904199999999999</v>
      </c>
      <c r="N647" s="5">
        <v>30.207699999999999</v>
      </c>
      <c r="O647" s="5">
        <v>30.131</v>
      </c>
      <c r="P647" s="5">
        <v>160034</v>
      </c>
      <c r="Q647" s="5">
        <v>64965</v>
      </c>
      <c r="R647" s="11">
        <f t="shared" si="28"/>
        <v>112499.5</v>
      </c>
      <c r="S647" s="5">
        <v>348272</v>
      </c>
      <c r="T647" s="5">
        <v>160368</v>
      </c>
      <c r="U647" s="11">
        <f t="shared" si="27"/>
        <v>254320</v>
      </c>
      <c r="V647" s="13">
        <f t="shared" si="29"/>
        <v>2.2606322694767531</v>
      </c>
      <c r="X647" s="8">
        <v>2</v>
      </c>
    </row>
    <row r="648" spans="1:24" s="8" customFormat="1" ht="17.100000000000001" customHeight="1" x14ac:dyDescent="0.3">
      <c r="A648" s="5" t="s">
        <v>4155</v>
      </c>
      <c r="B648" s="5" t="s">
        <v>2537</v>
      </c>
      <c r="C648" s="8" t="s">
        <v>2538</v>
      </c>
      <c r="D648" s="8" t="s">
        <v>2539</v>
      </c>
      <c r="E648" s="5" t="s">
        <v>2540</v>
      </c>
      <c r="F648" s="8" t="s">
        <v>2541</v>
      </c>
      <c r="G648" s="9" t="s">
        <v>2542</v>
      </c>
      <c r="H648" s="5" t="s">
        <v>2543</v>
      </c>
      <c r="I648" s="8" t="s">
        <v>2544</v>
      </c>
      <c r="J648" s="5">
        <v>2</v>
      </c>
      <c r="K648" s="5">
        <v>878.45569999999998</v>
      </c>
      <c r="L648" s="5">
        <v>20.884699999999999</v>
      </c>
      <c r="M648" s="5">
        <v>20.706</v>
      </c>
      <c r="N648" s="5">
        <v>20.8277</v>
      </c>
      <c r="O648" s="5">
        <v>20.875699999999998</v>
      </c>
      <c r="P648" s="5">
        <v>166253</v>
      </c>
      <c r="Q648" s="5">
        <v>70680</v>
      </c>
      <c r="R648" s="11">
        <f t="shared" si="28"/>
        <v>118466.5</v>
      </c>
      <c r="S648" s="5">
        <v>19858</v>
      </c>
      <c r="T648" s="5">
        <v>16809</v>
      </c>
      <c r="U648" s="11">
        <f t="shared" si="27"/>
        <v>18333.5</v>
      </c>
      <c r="V648" s="13">
        <f t="shared" si="29"/>
        <v>0.15475682998991275</v>
      </c>
      <c r="X648" s="8">
        <v>1</v>
      </c>
    </row>
    <row r="649" spans="1:24" s="8" customFormat="1" ht="17.100000000000001" customHeight="1" x14ac:dyDescent="0.3">
      <c r="A649" s="5" t="s">
        <v>4161</v>
      </c>
      <c r="B649" s="5" t="s">
        <v>2545</v>
      </c>
      <c r="C649" s="8" t="s">
        <v>2546</v>
      </c>
      <c r="D649" s="8" t="s">
        <v>2547</v>
      </c>
      <c r="E649" s="5" t="s">
        <v>2548</v>
      </c>
      <c r="F649" s="8" t="s">
        <v>2549</v>
      </c>
      <c r="G649" s="9" t="s">
        <v>2550</v>
      </c>
      <c r="H649" s="5" t="s">
        <v>5640</v>
      </c>
      <c r="I649" s="8" t="s">
        <v>2551</v>
      </c>
      <c r="J649" s="5">
        <v>2</v>
      </c>
      <c r="K649" s="5">
        <v>866.38</v>
      </c>
      <c r="L649" s="5">
        <v>32.804200000000002</v>
      </c>
      <c r="M649" s="5">
        <v>32.760800000000003</v>
      </c>
      <c r="N649" s="5">
        <v>33.064999999999998</v>
      </c>
      <c r="O649" s="5">
        <v>32.9435</v>
      </c>
      <c r="P649" s="5">
        <v>214229</v>
      </c>
      <c r="Q649" s="5">
        <v>91840</v>
      </c>
      <c r="R649" s="11">
        <f t="shared" si="28"/>
        <v>153034.5</v>
      </c>
      <c r="S649" s="5">
        <v>124822</v>
      </c>
      <c r="T649" s="5">
        <v>77765</v>
      </c>
      <c r="U649" s="11">
        <f t="shared" si="27"/>
        <v>101293.5</v>
      </c>
      <c r="V649" s="13">
        <f t="shared" si="29"/>
        <v>0.66189976769944037</v>
      </c>
      <c r="X649" s="8">
        <v>2</v>
      </c>
    </row>
    <row r="650" spans="1:24" s="8" customFormat="1" ht="17.100000000000001" customHeight="1" x14ac:dyDescent="0.3">
      <c r="A650" s="5" t="s">
        <v>4168</v>
      </c>
      <c r="B650" s="5" t="s">
        <v>2552</v>
      </c>
      <c r="C650" s="8" t="s">
        <v>2553</v>
      </c>
      <c r="D650" s="8" t="s">
        <v>2554</v>
      </c>
      <c r="E650" s="5" t="s">
        <v>2555</v>
      </c>
      <c r="F650" s="8" t="s">
        <v>2556</v>
      </c>
      <c r="G650" s="9" t="s">
        <v>2557</v>
      </c>
      <c r="H650" s="5" t="s">
        <v>5548</v>
      </c>
      <c r="I650" s="8" t="s">
        <v>2558</v>
      </c>
      <c r="J650" s="5">
        <v>2</v>
      </c>
      <c r="K650" s="5">
        <v>892.86990000000003</v>
      </c>
      <c r="L650" s="5">
        <v>23.087700000000002</v>
      </c>
      <c r="M650" s="5">
        <v>23.188700000000001</v>
      </c>
      <c r="N650" s="5">
        <v>23.511500000000002</v>
      </c>
      <c r="O650" s="5">
        <v>23.409500000000001</v>
      </c>
      <c r="P650" s="5">
        <v>280030</v>
      </c>
      <c r="Q650" s="5">
        <v>96458</v>
      </c>
      <c r="R650" s="11">
        <f t="shared" si="28"/>
        <v>188244</v>
      </c>
      <c r="S650" s="5">
        <v>59276</v>
      </c>
      <c r="T650" s="5">
        <v>55817</v>
      </c>
      <c r="U650" s="11">
        <f t="shared" si="27"/>
        <v>57546.5</v>
      </c>
      <c r="V650" s="13">
        <f t="shared" si="29"/>
        <v>0.30570164254903209</v>
      </c>
      <c r="X650" s="8">
        <v>1</v>
      </c>
    </row>
    <row r="651" spans="1:24" s="8" customFormat="1" ht="17.100000000000001" customHeight="1" x14ac:dyDescent="0.3">
      <c r="A651" s="5" t="s">
        <v>2559</v>
      </c>
      <c r="B651" s="5" t="s">
        <v>2560</v>
      </c>
      <c r="C651" s="8" t="s">
        <v>2561</v>
      </c>
      <c r="D651" s="9" t="s">
        <v>2562</v>
      </c>
      <c r="E651" s="5" t="s">
        <v>2563</v>
      </c>
      <c r="F651" s="8" t="s">
        <v>2564</v>
      </c>
      <c r="G651" s="9" t="s">
        <v>2565</v>
      </c>
      <c r="H651" s="5" t="s">
        <v>5419</v>
      </c>
      <c r="I651" s="8" t="s">
        <v>2566</v>
      </c>
      <c r="J651" s="5">
        <v>4</v>
      </c>
      <c r="K651" s="5">
        <v>588.31590000000006</v>
      </c>
      <c r="L651" s="5">
        <v>35.165700000000001</v>
      </c>
      <c r="M651" s="5">
        <v>35.019300000000001</v>
      </c>
      <c r="N651" s="5">
        <v>35.178699999999999</v>
      </c>
      <c r="O651" s="5">
        <v>35.255800000000001</v>
      </c>
      <c r="P651" s="5">
        <v>1235320</v>
      </c>
      <c r="Q651" s="5">
        <v>897419</v>
      </c>
      <c r="R651" s="11">
        <f t="shared" si="28"/>
        <v>1066369.5</v>
      </c>
      <c r="S651" s="5">
        <v>401508</v>
      </c>
      <c r="T651" s="5">
        <v>392065</v>
      </c>
      <c r="U651" s="11">
        <f t="shared" si="27"/>
        <v>396786.5</v>
      </c>
      <c r="V651" s="13">
        <f t="shared" si="29"/>
        <v>0.37209100597869688</v>
      </c>
      <c r="X651" s="8">
        <v>1</v>
      </c>
    </row>
    <row r="652" spans="1:24" s="8" customFormat="1" ht="17.100000000000001" customHeight="1" x14ac:dyDescent="0.3">
      <c r="A652" s="5" t="s">
        <v>4175</v>
      </c>
      <c r="B652" s="5" t="s">
        <v>2567</v>
      </c>
      <c r="C652" s="8" t="s">
        <v>2568</v>
      </c>
      <c r="D652" s="9" t="s">
        <v>2569</v>
      </c>
      <c r="E652" s="5" t="s">
        <v>2570</v>
      </c>
      <c r="F652" s="8" t="s">
        <v>2571</v>
      </c>
      <c r="G652" s="9" t="s">
        <v>2572</v>
      </c>
      <c r="H652" s="5" t="s">
        <v>2573</v>
      </c>
      <c r="I652" s="8" t="s">
        <v>2574</v>
      </c>
      <c r="J652" s="5">
        <v>3</v>
      </c>
      <c r="K652" s="5">
        <v>829.41859999999997</v>
      </c>
      <c r="L652" s="5">
        <v>19.814499999999999</v>
      </c>
      <c r="M652" s="5">
        <v>19.577000000000002</v>
      </c>
      <c r="N652" s="5">
        <v>19.848800000000001</v>
      </c>
      <c r="O652" s="5">
        <v>19.887</v>
      </c>
      <c r="P652" s="5">
        <v>779472</v>
      </c>
      <c r="Q652" s="5">
        <v>437025</v>
      </c>
      <c r="R652" s="11">
        <f t="shared" si="28"/>
        <v>608248.5</v>
      </c>
      <c r="S652" s="5">
        <v>378361</v>
      </c>
      <c r="T652" s="5">
        <v>303704</v>
      </c>
      <c r="U652" s="11">
        <f t="shared" si="27"/>
        <v>341032.5</v>
      </c>
      <c r="V652" s="13">
        <f t="shared" si="29"/>
        <v>0.56067955777942735</v>
      </c>
      <c r="X652" s="8">
        <v>4</v>
      </c>
    </row>
    <row r="653" spans="1:24" s="8" customFormat="1" ht="17.100000000000001" customHeight="1" x14ac:dyDescent="0.3">
      <c r="A653" s="5" t="s">
        <v>2575</v>
      </c>
      <c r="B653" s="5" t="s">
        <v>2576</v>
      </c>
      <c r="C653" s="8" t="s">
        <v>2568</v>
      </c>
      <c r="D653" s="9" t="s">
        <v>2569</v>
      </c>
      <c r="E653" s="5" t="s">
        <v>2577</v>
      </c>
      <c r="F653" s="8" t="s">
        <v>2571</v>
      </c>
      <c r="G653" s="9" t="s">
        <v>2572</v>
      </c>
      <c r="H653" s="5" t="s">
        <v>2573</v>
      </c>
      <c r="I653" s="8" t="s">
        <v>2578</v>
      </c>
      <c r="J653" s="5">
        <v>3</v>
      </c>
      <c r="K653" s="5">
        <v>856.07399999999996</v>
      </c>
      <c r="L653" s="5">
        <v>20.2743</v>
      </c>
      <c r="M653" s="5">
        <v>20.0688</v>
      </c>
      <c r="N653" s="5">
        <v>20.487300000000001</v>
      </c>
      <c r="O653" s="5">
        <v>20.535499999999999</v>
      </c>
      <c r="P653" s="5">
        <v>463404</v>
      </c>
      <c r="Q653" s="5">
        <v>262261</v>
      </c>
      <c r="R653" s="11">
        <f t="shared" si="28"/>
        <v>362832.5</v>
      </c>
      <c r="S653" s="5">
        <v>194856</v>
      </c>
      <c r="T653" s="5">
        <v>175277</v>
      </c>
      <c r="U653" s="11">
        <f t="shared" si="27"/>
        <v>185066.5</v>
      </c>
      <c r="V653" s="13">
        <f t="shared" si="29"/>
        <v>0.51006042733217116</v>
      </c>
      <c r="X653" s="8">
        <v>9</v>
      </c>
    </row>
    <row r="654" spans="1:24" s="8" customFormat="1" ht="17.100000000000001" customHeight="1" x14ac:dyDescent="0.3">
      <c r="A654" s="5" t="s">
        <v>4183</v>
      </c>
      <c r="B654" s="5" t="s">
        <v>2579</v>
      </c>
      <c r="C654" s="8" t="s">
        <v>2580</v>
      </c>
      <c r="D654" s="8" t="s">
        <v>2581</v>
      </c>
      <c r="E654" s="5" t="s">
        <v>5374</v>
      </c>
      <c r="F654" s="8" t="s">
        <v>2582</v>
      </c>
      <c r="G654" s="9" t="s">
        <v>2583</v>
      </c>
      <c r="H654" s="5" t="s">
        <v>5595</v>
      </c>
      <c r="I654" s="8" t="s">
        <v>2584</v>
      </c>
      <c r="J654" s="5">
        <v>3</v>
      </c>
      <c r="K654" s="5">
        <v>696.34429999999998</v>
      </c>
      <c r="L654" s="5">
        <v>19.814499999999999</v>
      </c>
      <c r="M654" s="5">
        <v>19.472000000000001</v>
      </c>
      <c r="N654" s="5">
        <v>19.7987</v>
      </c>
      <c r="O654" s="5">
        <v>19.831199999999999</v>
      </c>
      <c r="P654" s="5">
        <v>31422</v>
      </c>
      <c r="Q654" s="5">
        <v>15170</v>
      </c>
      <c r="R654" s="11">
        <f t="shared" si="28"/>
        <v>23296</v>
      </c>
      <c r="S654" s="5">
        <v>203782</v>
      </c>
      <c r="T654" s="5">
        <v>137569</v>
      </c>
      <c r="U654" s="11">
        <f t="shared" si="27"/>
        <v>170675.5</v>
      </c>
      <c r="V654" s="13">
        <f t="shared" si="29"/>
        <v>7.3263865041208796</v>
      </c>
      <c r="X654" s="8">
        <v>4</v>
      </c>
    </row>
    <row r="655" spans="1:24" s="8" customFormat="1" ht="17.100000000000001" customHeight="1" x14ac:dyDescent="0.3">
      <c r="A655" s="5" t="s">
        <v>4190</v>
      </c>
      <c r="B655" s="5" t="s">
        <v>2585</v>
      </c>
      <c r="C655" s="8" t="s">
        <v>2586</v>
      </c>
      <c r="D655" s="8" t="s">
        <v>2587</v>
      </c>
      <c r="E655" s="5" t="s">
        <v>3926</v>
      </c>
      <c r="F655" s="8" t="s">
        <v>2588</v>
      </c>
      <c r="G655" s="9" t="s">
        <v>2589</v>
      </c>
      <c r="H655" s="5" t="s">
        <v>1983</v>
      </c>
      <c r="I655" s="8" t="s">
        <v>2457</v>
      </c>
      <c r="J655" s="5">
        <v>3</v>
      </c>
      <c r="K655" s="5">
        <v>795.74310000000003</v>
      </c>
      <c r="L655" s="5">
        <v>38.956800000000001</v>
      </c>
      <c r="M655" s="5">
        <v>38.981699999999996</v>
      </c>
      <c r="N655" s="5">
        <v>39.101799999999997</v>
      </c>
      <c r="O655" s="5">
        <v>38.969000000000001</v>
      </c>
      <c r="P655" s="5">
        <v>120156</v>
      </c>
      <c r="Q655" s="5">
        <v>128087</v>
      </c>
      <c r="R655" s="11">
        <f t="shared" si="28"/>
        <v>124121.5</v>
      </c>
      <c r="S655" s="5">
        <v>101133</v>
      </c>
      <c r="T655" s="5">
        <v>95112</v>
      </c>
      <c r="U655" s="11">
        <f t="shared" ref="U655:U718" si="30">IF(AND(S655&lt;&gt;"",T655&lt;&gt;""),SUM(S655:T655)/2,IF(S655&lt;&gt;"",S655,IF(T655&lt;&gt;"",T655,"")))</f>
        <v>98122.5</v>
      </c>
      <c r="V655" s="13">
        <f t="shared" si="29"/>
        <v>0.79053588620827175</v>
      </c>
      <c r="X655" s="8">
        <v>1</v>
      </c>
    </row>
    <row r="656" spans="1:24" s="8" customFormat="1" ht="17.100000000000001" customHeight="1" x14ac:dyDescent="0.3">
      <c r="A656" s="5" t="s">
        <v>4193</v>
      </c>
      <c r="B656" s="5" t="s">
        <v>2458</v>
      </c>
      <c r="C656" s="8" t="s">
        <v>2459</v>
      </c>
      <c r="D656" s="8" t="s">
        <v>2460</v>
      </c>
      <c r="E656" s="5" t="s">
        <v>4456</v>
      </c>
      <c r="F656" s="8" t="s">
        <v>2461</v>
      </c>
      <c r="G656" s="9" t="s">
        <v>2462</v>
      </c>
      <c r="H656" s="5" t="s">
        <v>5480</v>
      </c>
      <c r="I656" s="8" t="s">
        <v>2463</v>
      </c>
      <c r="J656" s="5">
        <v>4</v>
      </c>
      <c r="K656" s="5">
        <v>754.83619999999996</v>
      </c>
      <c r="L656" s="5">
        <v>14.7628</v>
      </c>
      <c r="M656" s="5">
        <v>14.9191</v>
      </c>
      <c r="N656" s="5">
        <v>15.263</v>
      </c>
      <c r="O656" s="5">
        <v>15.2263</v>
      </c>
      <c r="P656" s="5">
        <v>38426</v>
      </c>
      <c r="Q656" s="5">
        <v>13826</v>
      </c>
      <c r="R656" s="11">
        <f t="shared" ref="R656:R719" si="31">IF(AND(P656&lt;&gt;"",Q656&lt;&gt;""),SUM(P656:Q656)/2,IF(P656&lt;&gt;"",P656,IF(Q656&lt;&gt;"",Q656,"")))</f>
        <v>26126</v>
      </c>
      <c r="S656" s="5">
        <v>12524</v>
      </c>
      <c r="T656" s="5">
        <v>9361</v>
      </c>
      <c r="U656" s="11">
        <f t="shared" si="30"/>
        <v>10942.5</v>
      </c>
      <c r="V656" s="13">
        <f t="shared" ref="V656:V719" si="32">IF(AND(R656&lt;&gt;"",U656&lt;&gt;""),U656/R656,"")</f>
        <v>0.41883564265482659</v>
      </c>
      <c r="X656" s="8">
        <v>2</v>
      </c>
    </row>
    <row r="657" spans="1:24" s="8" customFormat="1" ht="17.100000000000001" customHeight="1" x14ac:dyDescent="0.3">
      <c r="A657" s="5" t="s">
        <v>4520</v>
      </c>
      <c r="B657" s="5" t="s">
        <v>2464</v>
      </c>
      <c r="C657" s="8" t="s">
        <v>2465</v>
      </c>
      <c r="D657" s="8" t="s">
        <v>2466</v>
      </c>
      <c r="E657" s="5" t="s">
        <v>2467</v>
      </c>
      <c r="F657" s="8" t="s">
        <v>2468</v>
      </c>
      <c r="G657" s="9" t="s">
        <v>2469</v>
      </c>
      <c r="H657" s="5" t="s">
        <v>5386</v>
      </c>
      <c r="I657" s="8" t="s">
        <v>2470</v>
      </c>
      <c r="J657" s="5">
        <v>2</v>
      </c>
      <c r="K657" s="5">
        <v>782.86900000000003</v>
      </c>
      <c r="L657" s="5">
        <v>38.752200000000002</v>
      </c>
      <c r="M657" s="5">
        <v>38.707299999999996</v>
      </c>
      <c r="N657" s="5">
        <v>38.701799999999999</v>
      </c>
      <c r="O657" s="5">
        <v>38.645299999999999</v>
      </c>
      <c r="P657" s="5">
        <v>84809</v>
      </c>
      <c r="Q657" s="5">
        <v>61636</v>
      </c>
      <c r="R657" s="11">
        <f t="shared" si="31"/>
        <v>73222.5</v>
      </c>
      <c r="S657" s="5">
        <v>84008</v>
      </c>
      <c r="T657" s="5">
        <v>84549</v>
      </c>
      <c r="U657" s="11">
        <f t="shared" si="30"/>
        <v>84278.5</v>
      </c>
      <c r="V657" s="13">
        <f t="shared" si="32"/>
        <v>1.1509918399399093</v>
      </c>
      <c r="X657" s="8">
        <v>4</v>
      </c>
    </row>
    <row r="658" spans="1:24" s="8" customFormat="1" ht="17.100000000000001" customHeight="1" x14ac:dyDescent="0.3">
      <c r="A658" s="5" t="s">
        <v>4046</v>
      </c>
      <c r="B658" s="5" t="s">
        <v>2471</v>
      </c>
      <c r="C658" s="8" t="s">
        <v>2472</v>
      </c>
      <c r="D658" s="8" t="s">
        <v>2473</v>
      </c>
      <c r="E658" s="5" t="s">
        <v>2474</v>
      </c>
      <c r="F658" s="8" t="s">
        <v>2475</v>
      </c>
      <c r="G658" s="9" t="s">
        <v>2476</v>
      </c>
      <c r="H658" s="5" t="s">
        <v>2477</v>
      </c>
      <c r="I658" s="8" t="s">
        <v>2478</v>
      </c>
      <c r="J658" s="5">
        <v>3</v>
      </c>
      <c r="K658" s="5">
        <v>410.54320000000001</v>
      </c>
      <c r="L658" s="5">
        <v>17.7958</v>
      </c>
      <c r="M658" s="5">
        <v>17.676500000000001</v>
      </c>
      <c r="N658" s="5">
        <v>18.046800000000001</v>
      </c>
      <c r="O658" s="5">
        <v>17.968299999999999</v>
      </c>
      <c r="P658" s="5">
        <v>468977</v>
      </c>
      <c r="Q658" s="5">
        <v>354273</v>
      </c>
      <c r="R658" s="11">
        <f t="shared" si="31"/>
        <v>411625</v>
      </c>
      <c r="S658" s="5">
        <v>229440</v>
      </c>
      <c r="T658" s="5">
        <v>201759</v>
      </c>
      <c r="U658" s="11">
        <f t="shared" si="30"/>
        <v>215599.5</v>
      </c>
      <c r="V658" s="13">
        <f t="shared" si="32"/>
        <v>0.52377649559672035</v>
      </c>
      <c r="X658" s="8">
        <v>3</v>
      </c>
    </row>
    <row r="659" spans="1:24" s="8" customFormat="1" ht="17.100000000000001" customHeight="1" x14ac:dyDescent="0.3">
      <c r="A659" s="5" t="s">
        <v>4049</v>
      </c>
      <c r="B659" s="5" t="s">
        <v>2479</v>
      </c>
      <c r="C659" s="8" t="s">
        <v>2472</v>
      </c>
      <c r="D659" s="8" t="s">
        <v>2473</v>
      </c>
      <c r="E659" s="5" t="s">
        <v>2480</v>
      </c>
      <c r="F659" s="8" t="s">
        <v>2475</v>
      </c>
      <c r="G659" s="9" t="s">
        <v>2476</v>
      </c>
      <c r="H659" s="5" t="s">
        <v>2477</v>
      </c>
      <c r="I659" s="8" t="s">
        <v>2481</v>
      </c>
      <c r="J659" s="5">
        <v>2</v>
      </c>
      <c r="K659" s="5">
        <v>537.26059999999995</v>
      </c>
      <c r="L659" s="5">
        <v>20.729299999999999</v>
      </c>
      <c r="M659" s="5">
        <v>20.543800000000001</v>
      </c>
      <c r="N659" s="5">
        <v>20.7712</v>
      </c>
      <c r="O659" s="5">
        <v>20.765000000000001</v>
      </c>
      <c r="P659" s="5">
        <v>688238</v>
      </c>
      <c r="Q659" s="5">
        <v>488020</v>
      </c>
      <c r="R659" s="11">
        <f t="shared" si="31"/>
        <v>588129</v>
      </c>
      <c r="S659" s="5">
        <v>417620</v>
      </c>
      <c r="T659" s="5">
        <v>414995</v>
      </c>
      <c r="U659" s="11">
        <f t="shared" si="30"/>
        <v>416307.5</v>
      </c>
      <c r="V659" s="13">
        <f t="shared" si="32"/>
        <v>0.70785065861401153</v>
      </c>
      <c r="X659" s="8">
        <v>6</v>
      </c>
    </row>
    <row r="660" spans="1:24" s="8" customFormat="1" ht="17.100000000000001" customHeight="1" x14ac:dyDescent="0.3">
      <c r="A660" s="5" t="s">
        <v>4053</v>
      </c>
      <c r="B660" s="5" t="s">
        <v>2482</v>
      </c>
      <c r="C660" s="8" t="s">
        <v>2472</v>
      </c>
      <c r="D660" s="8" t="s">
        <v>2473</v>
      </c>
      <c r="E660" s="5" t="s">
        <v>2483</v>
      </c>
      <c r="F660" s="8" t="s">
        <v>2475</v>
      </c>
      <c r="G660" s="9" t="s">
        <v>2476</v>
      </c>
      <c r="H660" s="5" t="s">
        <v>2477</v>
      </c>
      <c r="I660" s="8" t="s">
        <v>2484</v>
      </c>
      <c r="J660" s="5">
        <v>4</v>
      </c>
      <c r="K660" s="5">
        <v>516.7704</v>
      </c>
      <c r="L660" s="5">
        <v>17.627199999999998</v>
      </c>
      <c r="M660" s="5">
        <v>17.561199999999999</v>
      </c>
      <c r="N660" s="5">
        <v>17.804200000000002</v>
      </c>
      <c r="O660" s="5">
        <v>17.846499999999999</v>
      </c>
      <c r="P660" s="5">
        <v>747174</v>
      </c>
      <c r="Q660" s="5">
        <v>529031</v>
      </c>
      <c r="R660" s="11">
        <f t="shared" si="31"/>
        <v>638102.5</v>
      </c>
      <c r="S660" s="5">
        <v>667801</v>
      </c>
      <c r="T660" s="5">
        <v>495492</v>
      </c>
      <c r="U660" s="11">
        <f t="shared" si="30"/>
        <v>581646.5</v>
      </c>
      <c r="V660" s="13">
        <f t="shared" si="32"/>
        <v>0.91152518600068166</v>
      </c>
      <c r="X660" s="8">
        <v>18</v>
      </c>
    </row>
    <row r="661" spans="1:24" s="7" customFormat="1" ht="17.100000000000001" customHeight="1" x14ac:dyDescent="0.3">
      <c r="A661" s="5" t="s">
        <v>4057</v>
      </c>
      <c r="B661" s="6" t="s">
        <v>2485</v>
      </c>
      <c r="R661" s="11" t="str">
        <f t="shared" si="31"/>
        <v/>
      </c>
      <c r="U661" s="11" t="str">
        <f t="shared" si="30"/>
        <v/>
      </c>
      <c r="V661" s="13" t="str">
        <f t="shared" si="32"/>
        <v/>
      </c>
      <c r="W661" s="8"/>
    </row>
    <row r="662" spans="1:24" s="8" customFormat="1" ht="17.100000000000001" customHeight="1" x14ac:dyDescent="0.3">
      <c r="A662" s="5" t="s">
        <v>4060</v>
      </c>
      <c r="B662" s="5" t="s">
        <v>2486</v>
      </c>
      <c r="C662" s="8" t="s">
        <v>2487</v>
      </c>
      <c r="D662" s="8" t="s">
        <v>2488</v>
      </c>
      <c r="E662" s="5" t="s">
        <v>5454</v>
      </c>
      <c r="F662" s="8" t="s">
        <v>2489</v>
      </c>
      <c r="G662" s="9" t="s">
        <v>2490</v>
      </c>
      <c r="H662" s="5" t="s">
        <v>1984</v>
      </c>
      <c r="I662" s="8" t="s">
        <v>2491</v>
      </c>
      <c r="J662" s="5">
        <v>2</v>
      </c>
      <c r="K662" s="5">
        <v>775.3596</v>
      </c>
      <c r="L662" s="8" t="s">
        <v>3803</v>
      </c>
      <c r="M662" s="8" t="s">
        <v>3803</v>
      </c>
      <c r="N662" s="8" t="s">
        <v>3803</v>
      </c>
      <c r="O662" s="8" t="s">
        <v>3803</v>
      </c>
      <c r="P662" s="8" t="s">
        <v>3803</v>
      </c>
      <c r="Q662" s="8" t="s">
        <v>3803</v>
      </c>
      <c r="R662" s="11" t="str">
        <f t="shared" si="31"/>
        <v/>
      </c>
      <c r="S662" s="8" t="s">
        <v>3803</v>
      </c>
      <c r="T662" s="8" t="s">
        <v>3803</v>
      </c>
      <c r="U662" s="11" t="str">
        <f t="shared" si="30"/>
        <v/>
      </c>
      <c r="V662" s="13" t="str">
        <f t="shared" si="32"/>
        <v/>
      </c>
      <c r="X662" s="8">
        <v>2</v>
      </c>
    </row>
    <row r="663" spans="1:24" s="7" customFormat="1" ht="17.100000000000001" customHeight="1" x14ac:dyDescent="0.3">
      <c r="A663" s="5" t="s">
        <v>4064</v>
      </c>
      <c r="B663" s="6" t="s">
        <v>2492</v>
      </c>
      <c r="R663" s="11" t="str">
        <f t="shared" si="31"/>
        <v/>
      </c>
      <c r="U663" s="11" t="str">
        <f t="shared" si="30"/>
        <v/>
      </c>
      <c r="V663" s="13" t="str">
        <f t="shared" si="32"/>
        <v/>
      </c>
      <c r="W663" s="8"/>
    </row>
    <row r="664" spans="1:24" s="8" customFormat="1" ht="17.100000000000001" customHeight="1" x14ac:dyDescent="0.3">
      <c r="A664" s="5" t="s">
        <v>4072</v>
      </c>
      <c r="B664" s="5" t="s">
        <v>2493</v>
      </c>
      <c r="C664" s="8" t="s">
        <v>2494</v>
      </c>
      <c r="D664" s="8" t="s">
        <v>2495</v>
      </c>
      <c r="E664" s="5" t="s">
        <v>3352</v>
      </c>
      <c r="F664" s="8" t="s">
        <v>2496</v>
      </c>
      <c r="G664" s="9" t="s">
        <v>2497</v>
      </c>
      <c r="H664" s="5" t="s">
        <v>5600</v>
      </c>
      <c r="I664" s="8" t="s">
        <v>2498</v>
      </c>
      <c r="J664" s="5">
        <v>3</v>
      </c>
      <c r="K664" s="5">
        <v>648.98239999999998</v>
      </c>
      <c r="L664" s="8" t="s">
        <v>3803</v>
      </c>
      <c r="M664" s="8" t="s">
        <v>3803</v>
      </c>
      <c r="N664" s="8" t="s">
        <v>3803</v>
      </c>
      <c r="O664" s="8" t="s">
        <v>3803</v>
      </c>
      <c r="P664" s="8" t="s">
        <v>3803</v>
      </c>
      <c r="Q664" s="8" t="s">
        <v>3803</v>
      </c>
      <c r="R664" s="11" t="str">
        <f t="shared" si="31"/>
        <v/>
      </c>
      <c r="S664" s="8" t="s">
        <v>3803</v>
      </c>
      <c r="T664" s="8" t="s">
        <v>3803</v>
      </c>
      <c r="U664" s="11" t="str">
        <f t="shared" si="30"/>
        <v/>
      </c>
      <c r="V664" s="13" t="str">
        <f t="shared" si="32"/>
        <v/>
      </c>
      <c r="X664" s="8">
        <v>1</v>
      </c>
    </row>
    <row r="665" spans="1:24" s="8" customFormat="1" ht="17.100000000000001" customHeight="1" x14ac:dyDescent="0.3">
      <c r="A665" s="5" t="s">
        <v>4080</v>
      </c>
      <c r="B665" s="5" t="s">
        <v>2499</v>
      </c>
      <c r="C665" s="8" t="s">
        <v>2494</v>
      </c>
      <c r="D665" s="8" t="s">
        <v>2495</v>
      </c>
      <c r="E665" s="5" t="s">
        <v>3707</v>
      </c>
      <c r="F665" s="8" t="s">
        <v>2496</v>
      </c>
      <c r="G665" s="9" t="s">
        <v>2497</v>
      </c>
      <c r="H665" s="5" t="s">
        <v>5600</v>
      </c>
      <c r="I665" s="8" t="s">
        <v>2500</v>
      </c>
      <c r="J665" s="5">
        <v>3</v>
      </c>
      <c r="K665" s="5">
        <v>648.98239999999998</v>
      </c>
      <c r="L665" s="5">
        <v>26.900300000000001</v>
      </c>
      <c r="M665" s="5">
        <v>26.640699999999999</v>
      </c>
      <c r="N665" s="5">
        <v>26.8413</v>
      </c>
      <c r="O665" s="5">
        <v>26.800699999999999</v>
      </c>
      <c r="P665" s="5">
        <v>24744700</v>
      </c>
      <c r="Q665" s="5">
        <v>14880800</v>
      </c>
      <c r="R665" s="11">
        <f t="shared" si="31"/>
        <v>19812750</v>
      </c>
      <c r="S665" s="5">
        <v>15243300</v>
      </c>
      <c r="T665" s="5">
        <v>11395100</v>
      </c>
      <c r="U665" s="11">
        <f t="shared" si="30"/>
        <v>13319200</v>
      </c>
      <c r="V665" s="13">
        <f t="shared" si="32"/>
        <v>0.67225397786778718</v>
      </c>
      <c r="X665" s="8">
        <v>16</v>
      </c>
    </row>
    <row r="666" spans="1:24" s="8" customFormat="1" ht="17.100000000000001" customHeight="1" x14ac:dyDescent="0.3">
      <c r="A666" s="5" t="s">
        <v>2501</v>
      </c>
      <c r="B666" s="5" t="s">
        <v>2502</v>
      </c>
      <c r="C666" s="8" t="s">
        <v>2503</v>
      </c>
      <c r="D666" s="8" t="s">
        <v>2504</v>
      </c>
      <c r="E666" s="5" t="s">
        <v>2505</v>
      </c>
      <c r="F666" s="8" t="s">
        <v>2506</v>
      </c>
      <c r="G666" s="9" t="s">
        <v>2507</v>
      </c>
      <c r="H666" s="5" t="s">
        <v>2508</v>
      </c>
      <c r="I666" s="8" t="s">
        <v>2509</v>
      </c>
      <c r="J666" s="5">
        <v>3</v>
      </c>
      <c r="K666" s="5">
        <v>850.08410000000003</v>
      </c>
      <c r="L666" s="5">
        <v>42.357700000000001</v>
      </c>
      <c r="M666" s="5">
        <v>42.3795</v>
      </c>
      <c r="N666" s="5">
        <v>42.509799999999998</v>
      </c>
      <c r="O666" s="5">
        <v>42.245800000000003</v>
      </c>
      <c r="P666" s="5">
        <v>404367</v>
      </c>
      <c r="Q666" s="5">
        <v>264998</v>
      </c>
      <c r="R666" s="11">
        <f t="shared" si="31"/>
        <v>334682.5</v>
      </c>
      <c r="S666" s="5">
        <v>403318</v>
      </c>
      <c r="T666" s="5">
        <v>394882</v>
      </c>
      <c r="U666" s="11">
        <f t="shared" si="30"/>
        <v>399100</v>
      </c>
      <c r="V666" s="13">
        <f t="shared" si="32"/>
        <v>1.1924734636558529</v>
      </c>
      <c r="X666" s="8">
        <v>4</v>
      </c>
    </row>
    <row r="667" spans="1:24" s="8" customFormat="1" ht="17.100000000000001" customHeight="1" x14ac:dyDescent="0.3">
      <c r="A667" s="5" t="s">
        <v>2510</v>
      </c>
      <c r="B667" s="5" t="s">
        <v>2511</v>
      </c>
      <c r="C667" s="8" t="s">
        <v>2503</v>
      </c>
      <c r="D667" s="8" t="s">
        <v>2504</v>
      </c>
      <c r="E667" s="5" t="s">
        <v>2512</v>
      </c>
      <c r="F667" s="8" t="s">
        <v>2506</v>
      </c>
      <c r="G667" s="9" t="s">
        <v>2507</v>
      </c>
      <c r="H667" s="5" t="s">
        <v>2508</v>
      </c>
      <c r="I667" s="8" t="s">
        <v>2513</v>
      </c>
      <c r="J667" s="5">
        <v>3</v>
      </c>
      <c r="K667" s="5">
        <v>823.42859999999996</v>
      </c>
      <c r="L667" s="5">
        <v>42.722999999999999</v>
      </c>
      <c r="M667" s="5">
        <v>42.700800000000001</v>
      </c>
      <c r="N667" s="5">
        <v>42.956800000000001</v>
      </c>
      <c r="O667" s="5">
        <v>42.626300000000001</v>
      </c>
      <c r="P667" s="5">
        <v>570881</v>
      </c>
      <c r="Q667" s="5">
        <v>356242</v>
      </c>
      <c r="R667" s="11">
        <f t="shared" si="31"/>
        <v>463561.5</v>
      </c>
      <c r="S667" s="5">
        <v>353621</v>
      </c>
      <c r="T667" s="5">
        <v>408975</v>
      </c>
      <c r="U667" s="11">
        <f t="shared" si="30"/>
        <v>381298</v>
      </c>
      <c r="V667" s="13">
        <f t="shared" si="32"/>
        <v>0.82254026704115846</v>
      </c>
      <c r="X667" s="8">
        <v>5</v>
      </c>
    </row>
    <row r="668" spans="1:24" s="8" customFormat="1" ht="17.100000000000001" customHeight="1" x14ac:dyDescent="0.3">
      <c r="A668" s="5" t="s">
        <v>4084</v>
      </c>
      <c r="B668" s="5" t="s">
        <v>2514</v>
      </c>
      <c r="C668" s="8" t="s">
        <v>2515</v>
      </c>
      <c r="D668" s="8" t="s">
        <v>2516</v>
      </c>
      <c r="E668" s="5" t="s">
        <v>3392</v>
      </c>
      <c r="F668" s="8" t="s">
        <v>2506</v>
      </c>
      <c r="G668" s="9" t="s">
        <v>2517</v>
      </c>
      <c r="H668" s="5" t="s">
        <v>5327</v>
      </c>
      <c r="I668" s="8" t="s">
        <v>2518</v>
      </c>
      <c r="J668" s="5">
        <v>3</v>
      </c>
      <c r="K668" s="5">
        <v>543.57989999999995</v>
      </c>
      <c r="L668" s="5">
        <v>14.0596</v>
      </c>
      <c r="M668" s="5">
        <v>13.9772</v>
      </c>
      <c r="N668" s="5">
        <v>14.4781</v>
      </c>
      <c r="O668" s="5">
        <v>14.438800000000001</v>
      </c>
      <c r="P668" s="5">
        <v>114310</v>
      </c>
      <c r="Q668" s="5">
        <v>160660</v>
      </c>
      <c r="R668" s="11">
        <f t="shared" si="31"/>
        <v>137485</v>
      </c>
      <c r="S668" s="5">
        <v>182166</v>
      </c>
      <c r="T668" s="5">
        <v>123448</v>
      </c>
      <c r="U668" s="11">
        <f t="shared" si="30"/>
        <v>152807</v>
      </c>
      <c r="V668" s="13">
        <f t="shared" si="32"/>
        <v>1.1114448848965341</v>
      </c>
      <c r="X668" s="8">
        <v>16</v>
      </c>
    </row>
    <row r="669" spans="1:24" s="8" customFormat="1" ht="17.100000000000001" customHeight="1" x14ac:dyDescent="0.3">
      <c r="A669" s="5" t="s">
        <v>4091</v>
      </c>
      <c r="B669" s="5" t="s">
        <v>2519</v>
      </c>
      <c r="C669" s="8" t="s">
        <v>2520</v>
      </c>
      <c r="D669" s="8" t="s">
        <v>2521</v>
      </c>
      <c r="E669" s="5" t="s">
        <v>2522</v>
      </c>
      <c r="F669" s="8" t="s">
        <v>2523</v>
      </c>
      <c r="G669" s="9" t="s">
        <v>2524</v>
      </c>
      <c r="H669" s="5" t="s">
        <v>4515</v>
      </c>
      <c r="I669" s="8" t="s">
        <v>2383</v>
      </c>
      <c r="J669" s="5">
        <v>3</v>
      </c>
      <c r="K669" s="5">
        <v>656.62289999999996</v>
      </c>
      <c r="L669" s="5">
        <v>19.71</v>
      </c>
      <c r="M669" s="5">
        <v>19.577000000000002</v>
      </c>
      <c r="N669" s="5">
        <v>19.7987</v>
      </c>
      <c r="O669" s="5">
        <v>19.831199999999999</v>
      </c>
      <c r="P669" s="5">
        <v>2798830</v>
      </c>
      <c r="Q669" s="5">
        <v>1914350</v>
      </c>
      <c r="R669" s="11">
        <f t="shared" si="31"/>
        <v>2356590</v>
      </c>
      <c r="S669" s="5">
        <v>1917350</v>
      </c>
      <c r="T669" s="5">
        <v>1523400</v>
      </c>
      <c r="U669" s="11">
        <f t="shared" si="30"/>
        <v>1720375</v>
      </c>
      <c r="V669" s="13">
        <f t="shared" si="32"/>
        <v>0.73002728518749549</v>
      </c>
      <c r="X669" s="8">
        <v>11</v>
      </c>
    </row>
    <row r="670" spans="1:24" s="8" customFormat="1" ht="17.100000000000001" customHeight="1" x14ac:dyDescent="0.3">
      <c r="A670" s="5" t="s">
        <v>4095</v>
      </c>
      <c r="B670" s="5" t="s">
        <v>2384</v>
      </c>
      <c r="C670" s="8" t="s">
        <v>2385</v>
      </c>
      <c r="D670" s="8" t="s">
        <v>2386</v>
      </c>
      <c r="E670" s="5" t="s">
        <v>3040</v>
      </c>
      <c r="F670" s="8" t="s">
        <v>2387</v>
      </c>
      <c r="G670" s="9" t="s">
        <v>2388</v>
      </c>
      <c r="H670" s="5" t="s">
        <v>5164</v>
      </c>
      <c r="I670" s="8" t="s">
        <v>2389</v>
      </c>
      <c r="J670" s="5">
        <v>2</v>
      </c>
      <c r="K670" s="5">
        <v>824.35910000000001</v>
      </c>
      <c r="L670" s="8" t="s">
        <v>3803</v>
      </c>
      <c r="M670" s="8" t="s">
        <v>3803</v>
      </c>
      <c r="N670" s="8" t="s">
        <v>3803</v>
      </c>
      <c r="O670" s="8" t="s">
        <v>3803</v>
      </c>
      <c r="P670" s="8" t="s">
        <v>3803</v>
      </c>
      <c r="Q670" s="8" t="s">
        <v>3803</v>
      </c>
      <c r="R670" s="11" t="str">
        <f t="shared" si="31"/>
        <v/>
      </c>
      <c r="S670" s="8" t="s">
        <v>3803</v>
      </c>
      <c r="T670" s="8" t="s">
        <v>3803</v>
      </c>
      <c r="U670" s="11" t="str">
        <f t="shared" si="30"/>
        <v/>
      </c>
      <c r="V670" s="13" t="str">
        <f t="shared" si="32"/>
        <v/>
      </c>
      <c r="X670" s="8">
        <v>1</v>
      </c>
    </row>
    <row r="671" spans="1:24" s="8" customFormat="1" ht="17.100000000000001" customHeight="1" x14ac:dyDescent="0.3">
      <c r="A671" s="5" t="s">
        <v>2390</v>
      </c>
      <c r="B671" s="5" t="s">
        <v>2391</v>
      </c>
      <c r="C671" s="8" t="s">
        <v>2385</v>
      </c>
      <c r="D671" s="8" t="s">
        <v>2386</v>
      </c>
      <c r="E671" s="5" t="s">
        <v>2392</v>
      </c>
      <c r="F671" s="8" t="s">
        <v>2387</v>
      </c>
      <c r="G671" s="9" t="s">
        <v>2388</v>
      </c>
      <c r="H671" s="5" t="s">
        <v>5164</v>
      </c>
      <c r="I671" s="8" t="s">
        <v>2393</v>
      </c>
      <c r="J671" s="5">
        <v>3</v>
      </c>
      <c r="K671" s="5">
        <v>663.98410000000001</v>
      </c>
      <c r="L671" s="5">
        <v>13.7788</v>
      </c>
      <c r="M671" s="5">
        <v>13.814</v>
      </c>
      <c r="N671" s="5">
        <v>14.178000000000001</v>
      </c>
      <c r="O671" s="5">
        <v>14.2583</v>
      </c>
      <c r="P671" s="5">
        <v>60854</v>
      </c>
      <c r="Q671" s="5">
        <v>44278</v>
      </c>
      <c r="R671" s="11">
        <f t="shared" si="31"/>
        <v>52566</v>
      </c>
      <c r="S671" s="5">
        <v>38661</v>
      </c>
      <c r="T671" s="5">
        <v>24127</v>
      </c>
      <c r="U671" s="11">
        <f t="shared" si="30"/>
        <v>31394</v>
      </c>
      <c r="V671" s="13">
        <f t="shared" si="32"/>
        <v>0.59723014876536162</v>
      </c>
      <c r="X671" s="8">
        <v>2</v>
      </c>
    </row>
    <row r="672" spans="1:24" s="8" customFormat="1" ht="17.100000000000001" customHeight="1" x14ac:dyDescent="0.3">
      <c r="A672" s="5" t="s">
        <v>2394</v>
      </c>
      <c r="B672" s="5" t="s">
        <v>2395</v>
      </c>
      <c r="C672" s="8" t="s">
        <v>2396</v>
      </c>
      <c r="D672" s="8" t="s">
        <v>2397</v>
      </c>
      <c r="E672" s="5" t="s">
        <v>2398</v>
      </c>
      <c r="F672" s="8" t="s">
        <v>2399</v>
      </c>
      <c r="G672" s="9" t="s">
        <v>2400</v>
      </c>
      <c r="H672" s="5" t="s">
        <v>2011</v>
      </c>
      <c r="I672" s="8" t="s">
        <v>2401</v>
      </c>
      <c r="J672" s="5">
        <v>3</v>
      </c>
      <c r="K672" s="5">
        <v>946.05349999999999</v>
      </c>
      <c r="L672" s="5">
        <v>26.791499999999999</v>
      </c>
      <c r="M672" s="5">
        <v>26.640699999999999</v>
      </c>
      <c r="N672" s="5">
        <v>26.8413</v>
      </c>
      <c r="O672" s="5">
        <v>26.859200000000001</v>
      </c>
      <c r="P672" s="5">
        <v>27749</v>
      </c>
      <c r="Q672" s="5">
        <v>45290</v>
      </c>
      <c r="R672" s="11">
        <f t="shared" si="31"/>
        <v>36519.5</v>
      </c>
      <c r="S672" s="5">
        <v>60199</v>
      </c>
      <c r="T672" s="5">
        <v>29558</v>
      </c>
      <c r="U672" s="11">
        <f t="shared" si="30"/>
        <v>44878.5</v>
      </c>
      <c r="V672" s="13">
        <f t="shared" si="32"/>
        <v>1.2288914141759881</v>
      </c>
      <c r="X672" s="8">
        <v>2</v>
      </c>
    </row>
    <row r="673" spans="1:24" s="8" customFormat="1" ht="17.100000000000001" customHeight="1" x14ac:dyDescent="0.3">
      <c r="A673" s="5" t="s">
        <v>4103</v>
      </c>
      <c r="B673" s="5" t="s">
        <v>2402</v>
      </c>
      <c r="C673" s="8" t="s">
        <v>2396</v>
      </c>
      <c r="D673" s="8" t="s">
        <v>2397</v>
      </c>
      <c r="E673" s="5" t="s">
        <v>2403</v>
      </c>
      <c r="F673" s="8" t="s">
        <v>2399</v>
      </c>
      <c r="G673" s="9" t="s">
        <v>2400</v>
      </c>
      <c r="H673" s="5" t="s">
        <v>2011</v>
      </c>
      <c r="I673" s="8" t="s">
        <v>2404</v>
      </c>
      <c r="J673" s="5">
        <v>3</v>
      </c>
      <c r="K673" s="5">
        <v>919.39800000000002</v>
      </c>
      <c r="L673" s="5">
        <v>25.447800000000001</v>
      </c>
      <c r="M673" s="5">
        <v>25.343800000000002</v>
      </c>
      <c r="N673" s="5">
        <v>25.438500000000001</v>
      </c>
      <c r="O673" s="5">
        <v>25.458500000000001</v>
      </c>
      <c r="P673" s="5">
        <v>173832</v>
      </c>
      <c r="Q673" s="5">
        <v>131688</v>
      </c>
      <c r="R673" s="11">
        <f t="shared" si="31"/>
        <v>152760</v>
      </c>
      <c r="S673" s="5">
        <v>173712</v>
      </c>
      <c r="T673" s="5">
        <v>109098</v>
      </c>
      <c r="U673" s="11">
        <f t="shared" si="30"/>
        <v>141405</v>
      </c>
      <c r="V673" s="13">
        <f t="shared" si="32"/>
        <v>0.92566771406127257</v>
      </c>
      <c r="X673" s="8">
        <v>4</v>
      </c>
    </row>
    <row r="674" spans="1:24" s="8" customFormat="1" ht="17.100000000000001" customHeight="1" x14ac:dyDescent="0.3">
      <c r="A674" s="5" t="s">
        <v>4111</v>
      </c>
      <c r="B674" s="5" t="s">
        <v>2405</v>
      </c>
      <c r="C674" s="9" t="s">
        <v>2406</v>
      </c>
      <c r="D674" s="9" t="s">
        <v>2407</v>
      </c>
      <c r="E674" s="5" t="s">
        <v>2408</v>
      </c>
      <c r="F674" s="8" t="s">
        <v>2409</v>
      </c>
      <c r="G674" s="9" t="s">
        <v>2410</v>
      </c>
      <c r="H674" s="5" t="s">
        <v>5470</v>
      </c>
      <c r="I674" s="8" t="s">
        <v>2411</v>
      </c>
      <c r="J674" s="5">
        <v>4</v>
      </c>
      <c r="K674" s="5">
        <v>1030.2228</v>
      </c>
      <c r="L674" s="5">
        <v>20.884699999999999</v>
      </c>
      <c r="M674" s="5">
        <v>20.811499999999999</v>
      </c>
      <c r="N674" s="5">
        <v>21.0565</v>
      </c>
      <c r="O674" s="5">
        <v>21.045300000000001</v>
      </c>
      <c r="P674" s="5">
        <v>59982</v>
      </c>
      <c r="Q674" s="5">
        <v>45203</v>
      </c>
      <c r="R674" s="11">
        <f t="shared" si="31"/>
        <v>52592.5</v>
      </c>
      <c r="S674" s="5">
        <v>33819</v>
      </c>
      <c r="T674" s="5">
        <v>82071</v>
      </c>
      <c r="U674" s="11">
        <f t="shared" si="30"/>
        <v>57945</v>
      </c>
      <c r="V674" s="13">
        <f t="shared" si="32"/>
        <v>1.1017730665018777</v>
      </c>
      <c r="X674" s="8">
        <v>3</v>
      </c>
    </row>
    <row r="675" spans="1:24" s="8" customFormat="1" ht="17.100000000000001" customHeight="1" x14ac:dyDescent="0.3">
      <c r="A675" s="5" t="s">
        <v>2412</v>
      </c>
      <c r="B675" s="5" t="s">
        <v>2413</v>
      </c>
      <c r="C675" s="8" t="s">
        <v>2414</v>
      </c>
      <c r="D675" s="8" t="s">
        <v>2415</v>
      </c>
      <c r="E675" s="5" t="s">
        <v>2416</v>
      </c>
      <c r="F675" s="8" t="s">
        <v>2417</v>
      </c>
      <c r="G675" s="9" t="s">
        <v>2418</v>
      </c>
      <c r="H675" s="5" t="s">
        <v>5222</v>
      </c>
      <c r="I675" s="8" t="s">
        <v>2419</v>
      </c>
      <c r="J675" s="5">
        <v>2</v>
      </c>
      <c r="K675" s="5">
        <v>709.31460000000004</v>
      </c>
      <c r="L675" s="8" t="s">
        <v>3803</v>
      </c>
      <c r="M675" s="8" t="s">
        <v>3803</v>
      </c>
      <c r="N675" s="8" t="s">
        <v>3803</v>
      </c>
      <c r="O675" s="8" t="s">
        <v>3803</v>
      </c>
      <c r="P675" s="8" t="s">
        <v>3803</v>
      </c>
      <c r="Q675" s="8" t="s">
        <v>3803</v>
      </c>
      <c r="R675" s="11" t="str">
        <f t="shared" si="31"/>
        <v/>
      </c>
      <c r="S675" s="8" t="s">
        <v>3803</v>
      </c>
      <c r="T675" s="8" t="s">
        <v>3803</v>
      </c>
      <c r="U675" s="11" t="str">
        <f t="shared" si="30"/>
        <v/>
      </c>
      <c r="V675" s="13" t="str">
        <f t="shared" si="32"/>
        <v/>
      </c>
      <c r="X675" s="8">
        <v>2</v>
      </c>
    </row>
    <row r="676" spans="1:24" s="8" customFormat="1" ht="17.100000000000001" customHeight="1" x14ac:dyDescent="0.3">
      <c r="A676" s="5" t="s">
        <v>4117</v>
      </c>
      <c r="B676" s="5" t="s">
        <v>2420</v>
      </c>
      <c r="C676" s="8" t="s">
        <v>2414</v>
      </c>
      <c r="D676" s="8" t="s">
        <v>2415</v>
      </c>
      <c r="E676" s="5" t="s">
        <v>2421</v>
      </c>
      <c r="F676" s="8" t="s">
        <v>2417</v>
      </c>
      <c r="G676" s="9" t="s">
        <v>2418</v>
      </c>
      <c r="H676" s="5" t="s">
        <v>5222</v>
      </c>
      <c r="I676" s="8" t="s">
        <v>2422</v>
      </c>
      <c r="J676" s="5">
        <v>2</v>
      </c>
      <c r="K676" s="5">
        <v>709.31460000000004</v>
      </c>
      <c r="L676" s="5">
        <v>14.603199999999999</v>
      </c>
      <c r="M676" s="5">
        <v>14.3271</v>
      </c>
      <c r="N676" s="5">
        <v>14.835800000000001</v>
      </c>
      <c r="O676" s="5">
        <v>14.744400000000001</v>
      </c>
      <c r="P676" s="5">
        <v>123821</v>
      </c>
      <c r="Q676" s="5">
        <v>98548</v>
      </c>
      <c r="R676" s="11">
        <f t="shared" si="31"/>
        <v>111184.5</v>
      </c>
      <c r="S676" s="5">
        <v>79527</v>
      </c>
      <c r="T676" s="5">
        <v>65965</v>
      </c>
      <c r="U676" s="11">
        <f t="shared" si="30"/>
        <v>72746</v>
      </c>
      <c r="V676" s="13">
        <f t="shared" si="32"/>
        <v>0.65428184684016211</v>
      </c>
      <c r="X676" s="8">
        <v>2</v>
      </c>
    </row>
    <row r="677" spans="1:24" s="8" customFormat="1" ht="17.100000000000001" customHeight="1" x14ac:dyDescent="0.3">
      <c r="A677" s="5" t="s">
        <v>3972</v>
      </c>
      <c r="B677" s="5" t="s">
        <v>2423</v>
      </c>
      <c r="C677" s="8" t="s">
        <v>2414</v>
      </c>
      <c r="D677" s="8" t="s">
        <v>2415</v>
      </c>
      <c r="E677" s="5" t="s">
        <v>5390</v>
      </c>
      <c r="F677" s="8" t="s">
        <v>2417</v>
      </c>
      <c r="G677" s="9" t="s">
        <v>2418</v>
      </c>
      <c r="H677" s="5" t="s">
        <v>5222</v>
      </c>
      <c r="I677" s="8" t="s">
        <v>2424</v>
      </c>
      <c r="J677" s="5">
        <v>3</v>
      </c>
      <c r="K677" s="5">
        <v>473.2122</v>
      </c>
      <c r="L677" s="5">
        <v>14.603199999999999</v>
      </c>
      <c r="M677" s="5">
        <v>14.3271</v>
      </c>
      <c r="N677" s="5">
        <v>14.835800000000001</v>
      </c>
      <c r="O677" s="5">
        <v>14.684200000000001</v>
      </c>
      <c r="P677" s="5">
        <v>86851</v>
      </c>
      <c r="Q677" s="5">
        <v>97073</v>
      </c>
      <c r="R677" s="11">
        <f t="shared" si="31"/>
        <v>91962</v>
      </c>
      <c r="S677" s="5">
        <v>74026</v>
      </c>
      <c r="T677" s="5">
        <v>49842</v>
      </c>
      <c r="U677" s="11">
        <f t="shared" si="30"/>
        <v>61934</v>
      </c>
      <c r="V677" s="13">
        <f t="shared" si="32"/>
        <v>0.67347382614558182</v>
      </c>
      <c r="X677" s="8">
        <v>1</v>
      </c>
    </row>
    <row r="678" spans="1:24" s="8" customFormat="1" ht="17.100000000000001" customHeight="1" x14ac:dyDescent="0.3">
      <c r="A678" s="5" t="s">
        <v>2425</v>
      </c>
      <c r="B678" s="5" t="s">
        <v>2426</v>
      </c>
      <c r="C678" s="8" t="s">
        <v>2427</v>
      </c>
      <c r="D678" s="8" t="s">
        <v>2428</v>
      </c>
      <c r="E678" s="5" t="s">
        <v>5671</v>
      </c>
      <c r="F678" s="8" t="s">
        <v>2429</v>
      </c>
      <c r="G678" s="9" t="s">
        <v>2430</v>
      </c>
      <c r="H678" s="5" t="s">
        <v>1991</v>
      </c>
      <c r="I678" s="8" t="s">
        <v>2431</v>
      </c>
      <c r="J678" s="5">
        <v>3</v>
      </c>
      <c r="K678" s="5">
        <v>543.61379999999997</v>
      </c>
      <c r="L678" s="5">
        <v>16.2743</v>
      </c>
      <c r="M678" s="5">
        <v>16.271999999999998</v>
      </c>
      <c r="N678" s="5">
        <v>16.6343</v>
      </c>
      <c r="O678" s="5">
        <v>16.516400000000001</v>
      </c>
      <c r="P678" s="5">
        <v>180174</v>
      </c>
      <c r="Q678" s="5">
        <v>122775</v>
      </c>
      <c r="R678" s="11">
        <f t="shared" si="31"/>
        <v>151474.5</v>
      </c>
      <c r="S678" s="5">
        <v>103353</v>
      </c>
      <c r="T678" s="5">
        <v>58201</v>
      </c>
      <c r="U678" s="11">
        <f t="shared" si="30"/>
        <v>80777</v>
      </c>
      <c r="V678" s="13">
        <f t="shared" si="32"/>
        <v>0.53327127668353425</v>
      </c>
      <c r="X678" s="8">
        <v>2</v>
      </c>
    </row>
    <row r="679" spans="1:24" s="8" customFormat="1" ht="17.100000000000001" customHeight="1" x14ac:dyDescent="0.3">
      <c r="A679" s="5" t="s">
        <v>2432</v>
      </c>
      <c r="B679" s="5" t="s">
        <v>2433</v>
      </c>
      <c r="C679" s="8" t="s">
        <v>2434</v>
      </c>
      <c r="D679" s="9" t="s">
        <v>2435</v>
      </c>
      <c r="E679" s="5" t="s">
        <v>2436</v>
      </c>
      <c r="F679" s="8" t="s">
        <v>2437</v>
      </c>
      <c r="G679" s="9" t="s">
        <v>2438</v>
      </c>
      <c r="H679" s="5" t="s">
        <v>3775</v>
      </c>
      <c r="I679" s="8" t="s">
        <v>2439</v>
      </c>
      <c r="J679" s="5">
        <v>3</v>
      </c>
      <c r="K679" s="5">
        <v>955.72050000000002</v>
      </c>
      <c r="L679" s="5">
        <v>21.815999999999999</v>
      </c>
      <c r="M679" s="5">
        <v>21.795300000000001</v>
      </c>
      <c r="N679" s="5">
        <v>21.964300000000001</v>
      </c>
      <c r="O679" s="5">
        <v>22.029</v>
      </c>
      <c r="P679" s="5">
        <v>71295</v>
      </c>
      <c r="Q679" s="5">
        <v>73650</v>
      </c>
      <c r="R679" s="11">
        <f t="shared" si="31"/>
        <v>72472.5</v>
      </c>
      <c r="S679" s="5">
        <v>105926</v>
      </c>
      <c r="T679" s="5">
        <v>76682</v>
      </c>
      <c r="U679" s="11">
        <f t="shared" si="30"/>
        <v>91304</v>
      </c>
      <c r="V679" s="13">
        <f t="shared" si="32"/>
        <v>1.2598433888716409</v>
      </c>
      <c r="X679" s="8">
        <v>4</v>
      </c>
    </row>
    <row r="680" spans="1:24" s="8" customFormat="1" ht="17.100000000000001" customHeight="1" x14ac:dyDescent="0.3">
      <c r="A680" s="5" t="s">
        <v>4862</v>
      </c>
      <c r="B680" s="5" t="s">
        <v>2440</v>
      </c>
      <c r="C680" s="8" t="s">
        <v>2441</v>
      </c>
      <c r="D680" s="8" t="s">
        <v>2442</v>
      </c>
      <c r="E680" s="5" t="s">
        <v>2443</v>
      </c>
      <c r="F680" s="8" t="s">
        <v>2444</v>
      </c>
      <c r="G680" s="9" t="s">
        <v>2445</v>
      </c>
      <c r="H680" s="5" t="s">
        <v>5480</v>
      </c>
      <c r="I680" s="8" t="s">
        <v>2446</v>
      </c>
      <c r="J680" s="5">
        <v>3</v>
      </c>
      <c r="K680" s="5">
        <v>833.69590000000005</v>
      </c>
      <c r="L680" s="5">
        <v>20.884699999999999</v>
      </c>
      <c r="M680" s="5">
        <v>20.7575</v>
      </c>
      <c r="N680" s="5">
        <v>20.945</v>
      </c>
      <c r="O680" s="5">
        <v>20.934000000000001</v>
      </c>
      <c r="P680" s="5">
        <v>812594</v>
      </c>
      <c r="Q680" s="5">
        <v>224701</v>
      </c>
      <c r="R680" s="11">
        <f t="shared" si="31"/>
        <v>518647.5</v>
      </c>
      <c r="S680" s="5">
        <v>125686</v>
      </c>
      <c r="T680" s="5">
        <v>116333</v>
      </c>
      <c r="U680" s="11">
        <f t="shared" si="30"/>
        <v>121009.5</v>
      </c>
      <c r="V680" s="13">
        <f t="shared" si="32"/>
        <v>0.23331742657585355</v>
      </c>
      <c r="X680" s="8">
        <v>2</v>
      </c>
    </row>
    <row r="681" spans="1:24" s="8" customFormat="1" ht="17.100000000000001" customHeight="1" x14ac:dyDescent="0.3">
      <c r="A681" s="5" t="s">
        <v>2447</v>
      </c>
      <c r="B681" s="5" t="s">
        <v>2448</v>
      </c>
      <c r="C681" s="8" t="s">
        <v>2441</v>
      </c>
      <c r="D681" s="8" t="s">
        <v>2442</v>
      </c>
      <c r="E681" s="5" t="s">
        <v>2449</v>
      </c>
      <c r="F681" s="8" t="s">
        <v>2444</v>
      </c>
      <c r="G681" s="9" t="s">
        <v>2445</v>
      </c>
      <c r="H681" s="5" t="s">
        <v>5480</v>
      </c>
      <c r="I681" s="8" t="s">
        <v>2450</v>
      </c>
      <c r="J681" s="5">
        <v>3</v>
      </c>
      <c r="K681" s="5">
        <v>807.04039999999998</v>
      </c>
      <c r="L681" s="8" t="s">
        <v>3803</v>
      </c>
      <c r="M681" s="8" t="s">
        <v>3803</v>
      </c>
      <c r="N681" s="8" t="s">
        <v>3803</v>
      </c>
      <c r="O681" s="8" t="s">
        <v>3803</v>
      </c>
      <c r="P681" s="8" t="s">
        <v>3803</v>
      </c>
      <c r="Q681" s="8" t="s">
        <v>3803</v>
      </c>
      <c r="R681" s="11" t="str">
        <f t="shared" si="31"/>
        <v/>
      </c>
      <c r="S681" s="8" t="s">
        <v>3803</v>
      </c>
      <c r="T681" s="8" t="s">
        <v>3803</v>
      </c>
      <c r="U681" s="11" t="str">
        <f t="shared" si="30"/>
        <v/>
      </c>
      <c r="V681" s="13" t="str">
        <f t="shared" si="32"/>
        <v/>
      </c>
      <c r="X681" s="8">
        <v>1</v>
      </c>
    </row>
    <row r="682" spans="1:24" s="8" customFormat="1" ht="17.100000000000001" customHeight="1" x14ac:dyDescent="0.3">
      <c r="A682" s="5" t="s">
        <v>4867</v>
      </c>
      <c r="B682" s="5" t="s">
        <v>2451</v>
      </c>
      <c r="C682" s="8" t="s">
        <v>2441</v>
      </c>
      <c r="D682" s="8" t="s">
        <v>2442</v>
      </c>
      <c r="E682" s="5" t="s">
        <v>2452</v>
      </c>
      <c r="F682" s="8" t="s">
        <v>2444</v>
      </c>
      <c r="G682" s="9" t="s">
        <v>2445</v>
      </c>
      <c r="H682" s="5" t="s">
        <v>5480</v>
      </c>
      <c r="I682" s="8" t="s">
        <v>2453</v>
      </c>
      <c r="J682" s="5">
        <v>3</v>
      </c>
      <c r="K682" s="5">
        <v>807.04039999999998</v>
      </c>
      <c r="L682" s="5">
        <v>19.178699999999999</v>
      </c>
      <c r="M682" s="5">
        <v>19.0032</v>
      </c>
      <c r="N682" s="5">
        <v>19.157699999999998</v>
      </c>
      <c r="O682" s="5">
        <v>19.239000000000001</v>
      </c>
      <c r="P682" s="5">
        <v>718944</v>
      </c>
      <c r="Q682" s="5">
        <v>188646</v>
      </c>
      <c r="R682" s="11">
        <f t="shared" si="31"/>
        <v>453795</v>
      </c>
      <c r="S682" s="5">
        <v>270642</v>
      </c>
      <c r="T682" s="5">
        <v>378493</v>
      </c>
      <c r="U682" s="11">
        <f t="shared" si="30"/>
        <v>324567.5</v>
      </c>
      <c r="V682" s="13">
        <f t="shared" si="32"/>
        <v>0.71522934364636015</v>
      </c>
      <c r="X682" s="8">
        <v>5</v>
      </c>
    </row>
    <row r="683" spans="1:24" s="8" customFormat="1" ht="17.100000000000001" customHeight="1" x14ac:dyDescent="0.3">
      <c r="A683" s="5" t="s">
        <v>2454</v>
      </c>
      <c r="B683" s="5" t="s">
        <v>2455</v>
      </c>
      <c r="C683" s="8" t="s">
        <v>2441</v>
      </c>
      <c r="D683" s="8" t="s">
        <v>2442</v>
      </c>
      <c r="E683" s="5" t="s">
        <v>2456</v>
      </c>
      <c r="F683" s="8" t="s">
        <v>2444</v>
      </c>
      <c r="G683" s="9" t="s">
        <v>2445</v>
      </c>
      <c r="H683" s="5" t="s">
        <v>5480</v>
      </c>
      <c r="I683" s="8" t="s">
        <v>2297</v>
      </c>
      <c r="J683" s="5">
        <v>3</v>
      </c>
      <c r="K683" s="5">
        <v>707.63750000000005</v>
      </c>
      <c r="L683" s="5">
        <v>10.1205</v>
      </c>
      <c r="M683" s="5">
        <v>10.116099999999999</v>
      </c>
      <c r="N683" s="5">
        <v>10.651400000000001</v>
      </c>
      <c r="O683" s="5">
        <v>10.3847</v>
      </c>
      <c r="P683" s="5">
        <v>113112</v>
      </c>
      <c r="Q683" s="5">
        <v>67257</v>
      </c>
      <c r="R683" s="11">
        <f t="shared" si="31"/>
        <v>90184.5</v>
      </c>
      <c r="S683" s="5">
        <v>55761</v>
      </c>
      <c r="T683" s="5">
        <v>77447</v>
      </c>
      <c r="U683" s="11">
        <f t="shared" si="30"/>
        <v>66604</v>
      </c>
      <c r="V683" s="13">
        <f t="shared" si="32"/>
        <v>0.73853045700757891</v>
      </c>
      <c r="X683" s="8">
        <v>4</v>
      </c>
    </row>
    <row r="684" spans="1:24" s="8" customFormat="1" ht="17.100000000000001" customHeight="1" x14ac:dyDescent="0.3">
      <c r="A684" s="5" t="s">
        <v>2298</v>
      </c>
      <c r="B684" s="5" t="s">
        <v>2299</v>
      </c>
      <c r="C684" s="8" t="s">
        <v>2441</v>
      </c>
      <c r="D684" s="8" t="s">
        <v>2442</v>
      </c>
      <c r="E684" s="5" t="s">
        <v>2300</v>
      </c>
      <c r="F684" s="8" t="s">
        <v>2444</v>
      </c>
      <c r="G684" s="9" t="s">
        <v>2445</v>
      </c>
      <c r="H684" s="5" t="s">
        <v>5480</v>
      </c>
      <c r="I684" s="8" t="s">
        <v>2301</v>
      </c>
      <c r="J684" s="5">
        <v>2</v>
      </c>
      <c r="K684" s="5">
        <v>695.77769999999998</v>
      </c>
      <c r="L684" s="5">
        <v>10.1759</v>
      </c>
      <c r="M684" s="5">
        <v>10.116099999999999</v>
      </c>
      <c r="N684" s="5">
        <v>10.5367</v>
      </c>
      <c r="O684" s="5">
        <v>10.3847</v>
      </c>
      <c r="P684" s="5">
        <v>44190</v>
      </c>
      <c r="Q684" s="5">
        <v>25310</v>
      </c>
      <c r="R684" s="11">
        <f t="shared" si="31"/>
        <v>34750</v>
      </c>
      <c r="S684" s="5">
        <v>22303</v>
      </c>
      <c r="T684" s="5">
        <v>30903</v>
      </c>
      <c r="U684" s="11">
        <f t="shared" si="30"/>
        <v>26603</v>
      </c>
      <c r="V684" s="13">
        <f t="shared" si="32"/>
        <v>0.76555395683453242</v>
      </c>
      <c r="X684" s="8">
        <v>6</v>
      </c>
    </row>
    <row r="685" spans="1:24" s="8" customFormat="1" ht="17.100000000000001" customHeight="1" x14ac:dyDescent="0.3">
      <c r="A685" s="5" t="s">
        <v>2302</v>
      </c>
      <c r="B685" s="5" t="s">
        <v>2303</v>
      </c>
      <c r="C685" s="8" t="s">
        <v>2441</v>
      </c>
      <c r="D685" s="8" t="s">
        <v>2442</v>
      </c>
      <c r="E685" s="5" t="s">
        <v>3745</v>
      </c>
      <c r="F685" s="8" t="s">
        <v>2444</v>
      </c>
      <c r="G685" s="9" t="s">
        <v>2445</v>
      </c>
      <c r="H685" s="5" t="s">
        <v>5480</v>
      </c>
      <c r="I685" s="8" t="s">
        <v>2304</v>
      </c>
      <c r="J685" s="5">
        <v>2</v>
      </c>
      <c r="K685" s="5">
        <v>888.86779999999999</v>
      </c>
      <c r="L685" s="5">
        <v>10.641</v>
      </c>
      <c r="M685" s="5">
        <v>10.499499999999999</v>
      </c>
      <c r="N685" s="5">
        <v>10.943199999999999</v>
      </c>
      <c r="O685" s="5">
        <v>10.8505</v>
      </c>
      <c r="P685" s="5">
        <v>35431</v>
      </c>
      <c r="Q685" s="5">
        <v>30916</v>
      </c>
      <c r="R685" s="11">
        <f t="shared" si="31"/>
        <v>33173.5</v>
      </c>
      <c r="S685" s="5">
        <v>30623</v>
      </c>
      <c r="T685" s="5">
        <v>19016</v>
      </c>
      <c r="U685" s="11">
        <f t="shared" si="30"/>
        <v>24819.5</v>
      </c>
      <c r="V685" s="13">
        <f t="shared" si="32"/>
        <v>0.74817248707552719</v>
      </c>
      <c r="X685" s="8">
        <v>1</v>
      </c>
    </row>
    <row r="686" spans="1:24" s="8" customFormat="1" ht="17.100000000000001" customHeight="1" x14ac:dyDescent="0.3">
      <c r="A686" s="5" t="s">
        <v>3980</v>
      </c>
      <c r="B686" s="5" t="s">
        <v>2305</v>
      </c>
      <c r="C686" s="8" t="s">
        <v>2306</v>
      </c>
      <c r="D686" s="8" t="s">
        <v>2307</v>
      </c>
      <c r="E686" s="5" t="s">
        <v>2308</v>
      </c>
      <c r="F686" s="8" t="s">
        <v>2309</v>
      </c>
      <c r="G686" s="9" t="s">
        <v>2310</v>
      </c>
      <c r="H686" s="5" t="s">
        <v>2311</v>
      </c>
      <c r="I686" s="8" t="s">
        <v>2312</v>
      </c>
      <c r="J686" s="5">
        <v>2</v>
      </c>
      <c r="K686" s="5">
        <v>660.33960000000002</v>
      </c>
      <c r="L686" s="5">
        <v>22.3187</v>
      </c>
      <c r="M686" s="5">
        <v>22.1892</v>
      </c>
      <c r="N686" s="5">
        <v>22.421199999999999</v>
      </c>
      <c r="O686" s="5">
        <v>22.376999999999999</v>
      </c>
      <c r="P686" s="5">
        <v>489295</v>
      </c>
      <c r="Q686" s="5">
        <v>258541</v>
      </c>
      <c r="R686" s="11">
        <f t="shared" si="31"/>
        <v>373918</v>
      </c>
      <c r="S686" s="5">
        <v>817103</v>
      </c>
      <c r="T686" s="5">
        <v>415969</v>
      </c>
      <c r="U686" s="11">
        <f t="shared" si="30"/>
        <v>616536</v>
      </c>
      <c r="V686" s="13">
        <f t="shared" si="32"/>
        <v>1.6488534919420836</v>
      </c>
      <c r="X686" s="8">
        <v>6</v>
      </c>
    </row>
    <row r="687" spans="1:24" s="8" customFormat="1" ht="17.100000000000001" customHeight="1" x14ac:dyDescent="0.3">
      <c r="A687" s="5" t="s">
        <v>2313</v>
      </c>
      <c r="B687" s="5" t="s">
        <v>2314</v>
      </c>
      <c r="C687" s="8" t="s">
        <v>2306</v>
      </c>
      <c r="D687" s="8" t="s">
        <v>2307</v>
      </c>
      <c r="E687" s="5" t="s">
        <v>2315</v>
      </c>
      <c r="F687" s="8" t="s">
        <v>2309</v>
      </c>
      <c r="G687" s="9" t="s">
        <v>2310</v>
      </c>
      <c r="H687" s="5" t="s">
        <v>2311</v>
      </c>
      <c r="I687" s="8" t="s">
        <v>2316</v>
      </c>
      <c r="J687" s="5">
        <v>4</v>
      </c>
      <c r="K687" s="5">
        <v>645.09519999999998</v>
      </c>
      <c r="L687" s="5">
        <v>33.779699999999998</v>
      </c>
      <c r="M687" s="5">
        <v>33.727800000000002</v>
      </c>
      <c r="N687" s="5">
        <v>33.921999999999997</v>
      </c>
      <c r="O687" s="5">
        <v>33.948999999999998</v>
      </c>
      <c r="P687" s="5">
        <v>1086110</v>
      </c>
      <c r="Q687" s="5">
        <v>417678</v>
      </c>
      <c r="R687" s="11">
        <f t="shared" si="31"/>
        <v>751894</v>
      </c>
      <c r="S687" s="5">
        <v>612658</v>
      </c>
      <c r="T687" s="5">
        <v>193326</v>
      </c>
      <c r="U687" s="11">
        <f t="shared" si="30"/>
        <v>402992</v>
      </c>
      <c r="V687" s="13">
        <f t="shared" si="32"/>
        <v>0.53596916586646526</v>
      </c>
      <c r="X687" s="8">
        <v>6</v>
      </c>
    </row>
    <row r="688" spans="1:24" s="8" customFormat="1" ht="17.100000000000001" customHeight="1" x14ac:dyDescent="0.3">
      <c r="A688" s="5" t="s">
        <v>2317</v>
      </c>
      <c r="B688" s="5" t="s">
        <v>2318</v>
      </c>
      <c r="C688" s="8" t="s">
        <v>2319</v>
      </c>
      <c r="D688" s="8" t="s">
        <v>2320</v>
      </c>
      <c r="E688" s="5" t="s">
        <v>2321</v>
      </c>
      <c r="F688" s="8" t="s">
        <v>2322</v>
      </c>
      <c r="G688" s="9" t="s">
        <v>2323</v>
      </c>
      <c r="H688" s="5" t="s">
        <v>5374</v>
      </c>
      <c r="I688" s="8" t="s">
        <v>2324</v>
      </c>
      <c r="J688" s="5">
        <v>2</v>
      </c>
      <c r="K688" s="5">
        <v>568.29719999999998</v>
      </c>
      <c r="L688" s="5">
        <v>25.5488</v>
      </c>
      <c r="M688" s="5">
        <v>25.498699999999999</v>
      </c>
      <c r="N688" s="5">
        <v>25.703299999999999</v>
      </c>
      <c r="O688" s="5">
        <v>25.689</v>
      </c>
      <c r="P688" s="5">
        <v>416114</v>
      </c>
      <c r="Q688" s="5">
        <v>303457</v>
      </c>
      <c r="R688" s="11">
        <f t="shared" si="31"/>
        <v>359785.5</v>
      </c>
      <c r="S688" s="5">
        <v>569300</v>
      </c>
      <c r="T688" s="5">
        <v>426529</v>
      </c>
      <c r="U688" s="11">
        <f t="shared" si="30"/>
        <v>497914.5</v>
      </c>
      <c r="V688" s="13">
        <f t="shared" si="32"/>
        <v>1.3839204192498029</v>
      </c>
      <c r="X688" s="8">
        <v>1</v>
      </c>
    </row>
    <row r="689" spans="1:24" s="8" customFormat="1" ht="17.100000000000001" customHeight="1" x14ac:dyDescent="0.3">
      <c r="A689" s="5" t="s">
        <v>2325</v>
      </c>
      <c r="B689" s="5" t="s">
        <v>2326</v>
      </c>
      <c r="C689" s="8" t="s">
        <v>2319</v>
      </c>
      <c r="D689" s="8" t="s">
        <v>2320</v>
      </c>
      <c r="E689" s="5" t="s">
        <v>2327</v>
      </c>
      <c r="F689" s="8" t="s">
        <v>2322</v>
      </c>
      <c r="G689" s="9" t="s">
        <v>2323</v>
      </c>
      <c r="H689" s="5" t="s">
        <v>5374</v>
      </c>
      <c r="I689" s="8" t="s">
        <v>2328</v>
      </c>
      <c r="J689" s="5">
        <v>2</v>
      </c>
      <c r="K689" s="5">
        <v>568.29719999999998</v>
      </c>
      <c r="L689" s="8" t="s">
        <v>3803</v>
      </c>
      <c r="M689" s="8" t="s">
        <v>3803</v>
      </c>
      <c r="N689" s="8" t="s">
        <v>3803</v>
      </c>
      <c r="O689" s="8" t="s">
        <v>3803</v>
      </c>
      <c r="P689" s="8" t="s">
        <v>3803</v>
      </c>
      <c r="Q689" s="8" t="s">
        <v>3803</v>
      </c>
      <c r="R689" s="11" t="str">
        <f t="shared" si="31"/>
        <v/>
      </c>
      <c r="S689" s="8" t="s">
        <v>3803</v>
      </c>
      <c r="T689" s="8" t="s">
        <v>3803</v>
      </c>
      <c r="U689" s="11" t="str">
        <f t="shared" si="30"/>
        <v/>
      </c>
      <c r="V689" s="13" t="str">
        <f t="shared" si="32"/>
        <v/>
      </c>
      <c r="X689" s="8">
        <v>1</v>
      </c>
    </row>
    <row r="690" spans="1:24" s="8" customFormat="1" ht="17.100000000000001" customHeight="1" x14ac:dyDescent="0.3">
      <c r="A690" s="5" t="s">
        <v>2329</v>
      </c>
      <c r="B690" s="5" t="s">
        <v>2330</v>
      </c>
      <c r="C690" s="8" t="s">
        <v>2331</v>
      </c>
      <c r="D690" s="8" t="s">
        <v>2332</v>
      </c>
      <c r="E690" s="5" t="s">
        <v>4554</v>
      </c>
      <c r="F690" s="8" t="s">
        <v>2333</v>
      </c>
      <c r="G690" s="9" t="s">
        <v>2334</v>
      </c>
      <c r="H690" s="5" t="s">
        <v>5535</v>
      </c>
      <c r="I690" s="8" t="s">
        <v>2335</v>
      </c>
      <c r="J690" s="5">
        <v>2</v>
      </c>
      <c r="K690" s="5">
        <v>723.86239999999998</v>
      </c>
      <c r="L690" s="5">
        <v>27.003299999999999</v>
      </c>
      <c r="M690" s="5">
        <v>26.920200000000001</v>
      </c>
      <c r="N690" s="5">
        <v>27.392499999999998</v>
      </c>
      <c r="O690" s="5">
        <v>27.087800000000001</v>
      </c>
      <c r="P690" s="5">
        <v>492681</v>
      </c>
      <c r="Q690" s="5">
        <v>207445</v>
      </c>
      <c r="R690" s="11">
        <f t="shared" si="31"/>
        <v>350063</v>
      </c>
      <c r="S690" s="5">
        <v>368357</v>
      </c>
      <c r="T690" s="5">
        <v>269106</v>
      </c>
      <c r="U690" s="11">
        <f t="shared" si="30"/>
        <v>318731.5</v>
      </c>
      <c r="V690" s="13">
        <f t="shared" si="32"/>
        <v>0.910497539014406</v>
      </c>
      <c r="X690" s="8">
        <v>4</v>
      </c>
    </row>
    <row r="691" spans="1:24" s="8" customFormat="1" ht="17.100000000000001" customHeight="1" x14ac:dyDescent="0.3">
      <c r="A691" s="5" t="s">
        <v>2336</v>
      </c>
      <c r="B691" s="5" t="s">
        <v>2337</v>
      </c>
      <c r="C691" s="8" t="s">
        <v>2338</v>
      </c>
      <c r="D691" s="8" t="s">
        <v>2339</v>
      </c>
      <c r="E691" s="5" t="s">
        <v>2034</v>
      </c>
      <c r="F691" s="8" t="s">
        <v>2340</v>
      </c>
      <c r="G691" s="9" t="s">
        <v>2341</v>
      </c>
      <c r="H691" s="5" t="s">
        <v>5526</v>
      </c>
      <c r="I691" s="8" t="s">
        <v>2342</v>
      </c>
      <c r="J691" s="5">
        <v>3</v>
      </c>
      <c r="K691" s="5">
        <v>425.25130000000001</v>
      </c>
      <c r="L691" s="5">
        <v>20.933700000000002</v>
      </c>
      <c r="M691" s="5">
        <v>20.811499999999999</v>
      </c>
      <c r="N691" s="5">
        <v>21.0565</v>
      </c>
      <c r="O691" s="5">
        <v>20.934000000000001</v>
      </c>
      <c r="P691" s="5">
        <v>1071890</v>
      </c>
      <c r="Q691" s="5">
        <v>337197</v>
      </c>
      <c r="R691" s="11">
        <f t="shared" si="31"/>
        <v>704543.5</v>
      </c>
      <c r="S691" s="5">
        <v>280665</v>
      </c>
      <c r="T691" s="5">
        <v>198889</v>
      </c>
      <c r="U691" s="11">
        <f t="shared" si="30"/>
        <v>239777</v>
      </c>
      <c r="V691" s="13">
        <f t="shared" si="32"/>
        <v>0.3403295893014413</v>
      </c>
      <c r="X691" s="8">
        <v>3</v>
      </c>
    </row>
    <row r="692" spans="1:24" s="8" customFormat="1" ht="17.100000000000001" customHeight="1" x14ac:dyDescent="0.3">
      <c r="A692" s="5" t="s">
        <v>2343</v>
      </c>
      <c r="B692" s="5" t="s">
        <v>2344</v>
      </c>
      <c r="C692" s="8" t="s">
        <v>2345</v>
      </c>
      <c r="D692" s="8" t="s">
        <v>2346</v>
      </c>
      <c r="E692" s="5" t="s">
        <v>2347</v>
      </c>
      <c r="F692" s="8" t="s">
        <v>2348</v>
      </c>
      <c r="G692" s="9" t="s">
        <v>2349</v>
      </c>
      <c r="H692" s="5" t="s">
        <v>4976</v>
      </c>
      <c r="I692" s="8" t="s">
        <v>2350</v>
      </c>
      <c r="J692" s="5">
        <v>2</v>
      </c>
      <c r="K692" s="5">
        <v>924.92240000000004</v>
      </c>
      <c r="L692" s="5">
        <v>25.5488</v>
      </c>
      <c r="M692" s="5">
        <v>25.392800000000001</v>
      </c>
      <c r="N692" s="5">
        <v>25.594000000000001</v>
      </c>
      <c r="O692" s="5">
        <v>25.6295</v>
      </c>
      <c r="P692" s="5">
        <v>681558</v>
      </c>
      <c r="Q692" s="5">
        <v>424909</v>
      </c>
      <c r="R692" s="11">
        <f t="shared" si="31"/>
        <v>553233.5</v>
      </c>
      <c r="S692" s="5">
        <v>876146</v>
      </c>
      <c r="T692" s="5">
        <v>504108</v>
      </c>
      <c r="U692" s="11">
        <f t="shared" si="30"/>
        <v>690127</v>
      </c>
      <c r="V692" s="13">
        <f t="shared" si="32"/>
        <v>1.2474425355659049</v>
      </c>
      <c r="X692" s="8">
        <v>4</v>
      </c>
    </row>
    <row r="693" spans="1:24" s="8" customFormat="1" ht="17.100000000000001" customHeight="1" x14ac:dyDescent="0.3">
      <c r="A693" s="5" t="s">
        <v>2351</v>
      </c>
      <c r="B693" s="5" t="s">
        <v>2352</v>
      </c>
      <c r="C693" s="8" t="s">
        <v>2353</v>
      </c>
      <c r="D693" s="8" t="s">
        <v>2354</v>
      </c>
      <c r="E693" s="5" t="s">
        <v>2355</v>
      </c>
      <c r="F693" s="8" t="s">
        <v>2356</v>
      </c>
      <c r="G693" s="9" t="s">
        <v>2357</v>
      </c>
      <c r="H693" s="5" t="s">
        <v>5589</v>
      </c>
      <c r="I693" s="8" t="s">
        <v>2358</v>
      </c>
      <c r="J693" s="5">
        <v>3</v>
      </c>
      <c r="K693" s="5">
        <v>1125.5210999999999</v>
      </c>
      <c r="L693" s="5">
        <v>31.363700000000001</v>
      </c>
      <c r="M693" s="5">
        <v>31.234999999999999</v>
      </c>
      <c r="N693" s="5">
        <v>31.792300000000001</v>
      </c>
      <c r="O693" s="5">
        <v>31.406500000000001</v>
      </c>
      <c r="P693" s="5">
        <v>54082</v>
      </c>
      <c r="Q693" s="5">
        <v>59285</v>
      </c>
      <c r="R693" s="11">
        <f t="shared" si="31"/>
        <v>56683.5</v>
      </c>
      <c r="S693" s="5">
        <v>88268</v>
      </c>
      <c r="T693" s="5">
        <v>181352</v>
      </c>
      <c r="U693" s="11">
        <f t="shared" si="30"/>
        <v>134810</v>
      </c>
      <c r="V693" s="13">
        <f t="shared" si="32"/>
        <v>2.378293506928824</v>
      </c>
      <c r="X693" s="8">
        <v>2</v>
      </c>
    </row>
    <row r="694" spans="1:24" s="8" customFormat="1" ht="17.100000000000001" customHeight="1" x14ac:dyDescent="0.3">
      <c r="A694" s="5" t="s">
        <v>2359</v>
      </c>
      <c r="B694" s="5" t="s">
        <v>2360</v>
      </c>
      <c r="C694" s="8" t="s">
        <v>2353</v>
      </c>
      <c r="D694" s="8" t="s">
        <v>2354</v>
      </c>
      <c r="E694" s="5" t="s">
        <v>2361</v>
      </c>
      <c r="F694" s="8" t="s">
        <v>2356</v>
      </c>
      <c r="G694" s="9" t="s">
        <v>2357</v>
      </c>
      <c r="H694" s="5" t="s">
        <v>5589</v>
      </c>
      <c r="I694" s="8" t="s">
        <v>2362</v>
      </c>
      <c r="J694" s="5">
        <v>4</v>
      </c>
      <c r="K694" s="5">
        <v>840.39390000000003</v>
      </c>
      <c r="L694" s="5">
        <v>35.267800000000001</v>
      </c>
      <c r="M694" s="5">
        <v>35.173299999999998</v>
      </c>
      <c r="N694" s="5">
        <v>35.339799999999997</v>
      </c>
      <c r="O694" s="5">
        <v>35.308999999999997</v>
      </c>
      <c r="P694" s="5">
        <v>276813</v>
      </c>
      <c r="Q694" s="5">
        <v>149272</v>
      </c>
      <c r="R694" s="11">
        <f t="shared" si="31"/>
        <v>213042.5</v>
      </c>
      <c r="S694" s="5">
        <v>595476</v>
      </c>
      <c r="T694" s="5">
        <v>423288</v>
      </c>
      <c r="U694" s="11">
        <f t="shared" si="30"/>
        <v>509382</v>
      </c>
      <c r="V694" s="13">
        <f t="shared" si="32"/>
        <v>2.3909877137190936</v>
      </c>
      <c r="X694" s="8">
        <v>2</v>
      </c>
    </row>
    <row r="695" spans="1:24" s="8" customFormat="1" ht="17.100000000000001" customHeight="1" x14ac:dyDescent="0.3">
      <c r="A695" s="5" t="s">
        <v>2363</v>
      </c>
      <c r="B695" s="5" t="s">
        <v>2364</v>
      </c>
      <c r="C695" s="8" t="s">
        <v>2353</v>
      </c>
      <c r="D695" s="8" t="s">
        <v>2354</v>
      </c>
      <c r="E695" s="5" t="s">
        <v>2365</v>
      </c>
      <c r="F695" s="8" t="s">
        <v>2356</v>
      </c>
      <c r="G695" s="9" t="s">
        <v>2357</v>
      </c>
      <c r="H695" s="5" t="s">
        <v>5589</v>
      </c>
      <c r="I695" s="8" t="s">
        <v>2366</v>
      </c>
      <c r="J695" s="5">
        <v>3</v>
      </c>
      <c r="K695" s="5">
        <v>1120.1895</v>
      </c>
      <c r="L695" s="5">
        <v>35.372700000000002</v>
      </c>
      <c r="M695" s="5">
        <v>35.120800000000003</v>
      </c>
      <c r="N695" s="5">
        <v>35.339799999999997</v>
      </c>
      <c r="O695" s="5">
        <v>35.308999999999997</v>
      </c>
      <c r="P695" s="5">
        <v>200620</v>
      </c>
      <c r="Q695" s="5">
        <v>108638</v>
      </c>
      <c r="R695" s="11">
        <f t="shared" si="31"/>
        <v>154629</v>
      </c>
      <c r="S695" s="5">
        <v>440832</v>
      </c>
      <c r="T695" s="5">
        <v>413256</v>
      </c>
      <c r="U695" s="11">
        <f t="shared" si="30"/>
        <v>427044</v>
      </c>
      <c r="V695" s="13">
        <f t="shared" si="32"/>
        <v>2.7617329220262694</v>
      </c>
      <c r="X695" s="8">
        <v>2</v>
      </c>
    </row>
    <row r="696" spans="1:24" s="8" customFormat="1" ht="17.100000000000001" customHeight="1" x14ac:dyDescent="0.3">
      <c r="A696" s="5" t="s">
        <v>2367</v>
      </c>
      <c r="B696" s="5" t="s">
        <v>2368</v>
      </c>
      <c r="C696" s="8" t="s">
        <v>2353</v>
      </c>
      <c r="D696" s="8" t="s">
        <v>2354</v>
      </c>
      <c r="E696" s="5" t="s">
        <v>4405</v>
      </c>
      <c r="F696" s="8" t="s">
        <v>2356</v>
      </c>
      <c r="G696" s="9" t="s">
        <v>2357</v>
      </c>
      <c r="H696" s="5" t="s">
        <v>5589</v>
      </c>
      <c r="I696" s="8" t="s">
        <v>2369</v>
      </c>
      <c r="J696" s="5">
        <v>3</v>
      </c>
      <c r="K696" s="5">
        <v>1093.5340000000001</v>
      </c>
      <c r="L696" s="5">
        <v>32.853999999999999</v>
      </c>
      <c r="M696" s="5">
        <v>32.979500000000002</v>
      </c>
      <c r="N696" s="5">
        <v>33.015300000000003</v>
      </c>
      <c r="O696" s="5">
        <v>33.113700000000001</v>
      </c>
      <c r="P696" s="5">
        <v>144110</v>
      </c>
      <c r="Q696" s="5">
        <v>100190</v>
      </c>
      <c r="R696" s="11">
        <f t="shared" si="31"/>
        <v>122150</v>
      </c>
      <c r="S696" s="5">
        <v>333559</v>
      </c>
      <c r="T696" s="5">
        <v>223866</v>
      </c>
      <c r="U696" s="11">
        <f t="shared" si="30"/>
        <v>278712.5</v>
      </c>
      <c r="V696" s="13">
        <f t="shared" si="32"/>
        <v>2.281723291035612</v>
      </c>
      <c r="X696" s="8">
        <v>13</v>
      </c>
    </row>
    <row r="697" spans="1:24" s="8" customFormat="1" ht="17.100000000000001" customHeight="1" x14ac:dyDescent="0.3">
      <c r="A697" s="5" t="s">
        <v>2370</v>
      </c>
      <c r="B697" s="5" t="s">
        <v>2371</v>
      </c>
      <c r="C697" s="8" t="s">
        <v>2353</v>
      </c>
      <c r="D697" s="8" t="s">
        <v>2354</v>
      </c>
      <c r="E697" s="5" t="s">
        <v>5549</v>
      </c>
      <c r="F697" s="8" t="s">
        <v>2356</v>
      </c>
      <c r="G697" s="9" t="s">
        <v>2357</v>
      </c>
      <c r="H697" s="5" t="s">
        <v>5589</v>
      </c>
      <c r="I697" s="8" t="s">
        <v>2372</v>
      </c>
      <c r="J697" s="5">
        <v>4</v>
      </c>
      <c r="K697" s="5">
        <v>1048.0197000000001</v>
      </c>
      <c r="L697" s="5">
        <v>0</v>
      </c>
      <c r="M697" s="5">
        <v>0</v>
      </c>
      <c r="N697" s="5">
        <v>32.011299999999999</v>
      </c>
      <c r="O697" s="5">
        <v>32.0075</v>
      </c>
      <c r="P697" s="5">
        <v>0</v>
      </c>
      <c r="Q697" s="5">
        <v>0</v>
      </c>
      <c r="R697" s="11">
        <f t="shared" si="31"/>
        <v>0</v>
      </c>
      <c r="S697" s="5">
        <v>30803</v>
      </c>
      <c r="T697" s="5">
        <v>49297</v>
      </c>
      <c r="U697" s="11">
        <f t="shared" si="30"/>
        <v>40050</v>
      </c>
      <c r="V697" s="13" t="e">
        <f t="shared" si="32"/>
        <v>#DIV/0!</v>
      </c>
      <c r="X697" s="8">
        <v>9</v>
      </c>
    </row>
    <row r="698" spans="1:24" s="8" customFormat="1" ht="17.100000000000001" customHeight="1" x14ac:dyDescent="0.3">
      <c r="A698" s="5" t="s">
        <v>2373</v>
      </c>
      <c r="B698" s="5" t="s">
        <v>2374</v>
      </c>
      <c r="C698" s="8" t="s">
        <v>2353</v>
      </c>
      <c r="D698" s="8" t="s">
        <v>2354</v>
      </c>
      <c r="E698" s="5" t="s">
        <v>2375</v>
      </c>
      <c r="F698" s="8" t="s">
        <v>2356</v>
      </c>
      <c r="G698" s="9" t="s">
        <v>2357</v>
      </c>
      <c r="H698" s="5" t="s">
        <v>5589</v>
      </c>
      <c r="I698" s="8" t="s">
        <v>2376</v>
      </c>
      <c r="J698" s="5">
        <v>3</v>
      </c>
      <c r="K698" s="5">
        <v>1120.1895</v>
      </c>
      <c r="L698" s="8" t="s">
        <v>3803</v>
      </c>
      <c r="M698" s="8" t="s">
        <v>3803</v>
      </c>
      <c r="N698" s="8" t="s">
        <v>3803</v>
      </c>
      <c r="O698" s="8" t="s">
        <v>3803</v>
      </c>
      <c r="P698" s="8" t="s">
        <v>3803</v>
      </c>
      <c r="Q698" s="8" t="s">
        <v>3803</v>
      </c>
      <c r="R698" s="11" t="str">
        <f t="shared" si="31"/>
        <v/>
      </c>
      <c r="S698" s="8" t="s">
        <v>3803</v>
      </c>
      <c r="T698" s="8" t="s">
        <v>3803</v>
      </c>
      <c r="U698" s="11" t="str">
        <f t="shared" si="30"/>
        <v/>
      </c>
      <c r="V698" s="13" t="str">
        <f t="shared" si="32"/>
        <v/>
      </c>
      <c r="X698" s="8">
        <v>2</v>
      </c>
    </row>
    <row r="699" spans="1:24" s="8" customFormat="1" ht="17.100000000000001" customHeight="1" x14ac:dyDescent="0.3">
      <c r="A699" s="5" t="s">
        <v>2377</v>
      </c>
      <c r="B699" s="5" t="s">
        <v>2378</v>
      </c>
      <c r="C699" s="8" t="s">
        <v>2379</v>
      </c>
      <c r="D699" s="9" t="s">
        <v>2380</v>
      </c>
      <c r="E699" s="5" t="s">
        <v>4063</v>
      </c>
      <c r="F699" s="8" t="s">
        <v>2381</v>
      </c>
      <c r="G699" s="9" t="s">
        <v>2382</v>
      </c>
      <c r="H699" s="5" t="s">
        <v>5544</v>
      </c>
      <c r="I699" s="8" t="s">
        <v>2224</v>
      </c>
      <c r="J699" s="5">
        <v>3</v>
      </c>
      <c r="K699" s="5">
        <v>1016.1808</v>
      </c>
      <c r="L699" s="5">
        <v>55.188499999999998</v>
      </c>
      <c r="M699" s="5">
        <v>55.235500000000002</v>
      </c>
      <c r="N699" s="5">
        <v>0</v>
      </c>
      <c r="O699" s="5">
        <v>54.613500000000002</v>
      </c>
      <c r="P699" s="5">
        <v>175851</v>
      </c>
      <c r="Q699" s="5">
        <v>99528</v>
      </c>
      <c r="R699" s="11">
        <f t="shared" si="31"/>
        <v>137689.5</v>
      </c>
      <c r="S699" s="5">
        <v>0</v>
      </c>
      <c r="T699" s="5">
        <v>21734</v>
      </c>
      <c r="U699" s="11">
        <f t="shared" si="30"/>
        <v>10867</v>
      </c>
      <c r="V699" s="13">
        <f t="shared" si="32"/>
        <v>7.8923955711946076E-2</v>
      </c>
      <c r="X699" s="8">
        <v>6</v>
      </c>
    </row>
    <row r="700" spans="1:24" s="8" customFormat="1" ht="17.100000000000001" customHeight="1" x14ac:dyDescent="0.3">
      <c r="A700" s="5" t="s">
        <v>2225</v>
      </c>
      <c r="B700" s="5" t="s">
        <v>2226</v>
      </c>
      <c r="C700" s="8" t="s">
        <v>2227</v>
      </c>
      <c r="D700" s="9" t="s">
        <v>2228</v>
      </c>
      <c r="E700" s="5" t="s">
        <v>2229</v>
      </c>
      <c r="F700" s="8" t="s">
        <v>2230</v>
      </c>
      <c r="G700" s="9" t="s">
        <v>2231</v>
      </c>
      <c r="H700" s="5" t="s">
        <v>5401</v>
      </c>
      <c r="I700" s="8" t="s">
        <v>2232</v>
      </c>
      <c r="J700" s="5">
        <v>3</v>
      </c>
      <c r="K700" s="5">
        <v>651.68579999999997</v>
      </c>
      <c r="L700" s="5">
        <v>34.3962</v>
      </c>
      <c r="M700" s="5">
        <v>34.250500000000002</v>
      </c>
      <c r="N700" s="5">
        <v>34.331299999999999</v>
      </c>
      <c r="O700" s="5">
        <v>34.322299999999998</v>
      </c>
      <c r="P700" s="5">
        <v>622703</v>
      </c>
      <c r="Q700" s="5">
        <v>537457</v>
      </c>
      <c r="R700" s="11">
        <f t="shared" si="31"/>
        <v>580080</v>
      </c>
      <c r="S700" s="5">
        <v>658123</v>
      </c>
      <c r="T700" s="5">
        <v>467888</v>
      </c>
      <c r="U700" s="11">
        <f t="shared" si="30"/>
        <v>563005.5</v>
      </c>
      <c r="V700" s="13">
        <f t="shared" si="32"/>
        <v>0.97056526685974354</v>
      </c>
      <c r="X700" s="8">
        <v>3</v>
      </c>
    </row>
    <row r="701" spans="1:24" s="8" customFormat="1" ht="17.100000000000001" customHeight="1" x14ac:dyDescent="0.3">
      <c r="A701" s="5" t="s">
        <v>2233</v>
      </c>
      <c r="B701" s="5" t="s">
        <v>2234</v>
      </c>
      <c r="C701" s="8" t="s">
        <v>2227</v>
      </c>
      <c r="D701" s="9" t="s">
        <v>2228</v>
      </c>
      <c r="E701" s="5" t="s">
        <v>4822</v>
      </c>
      <c r="F701" s="8" t="s">
        <v>2230</v>
      </c>
      <c r="G701" s="9" t="s">
        <v>2231</v>
      </c>
      <c r="H701" s="5" t="s">
        <v>5401</v>
      </c>
      <c r="I701" s="8" t="s">
        <v>2235</v>
      </c>
      <c r="J701" s="5">
        <v>3</v>
      </c>
      <c r="K701" s="5">
        <v>793.41139999999996</v>
      </c>
      <c r="L701" s="5">
        <v>41.668700000000001</v>
      </c>
      <c r="M701" s="5">
        <v>41.652000000000001</v>
      </c>
      <c r="N701" s="5">
        <v>41.898499999999999</v>
      </c>
      <c r="O701" s="5">
        <v>41.917299999999997</v>
      </c>
      <c r="P701" s="5">
        <v>235124</v>
      </c>
      <c r="Q701" s="5">
        <v>156432</v>
      </c>
      <c r="R701" s="11">
        <f t="shared" si="31"/>
        <v>195778</v>
      </c>
      <c r="S701" s="5">
        <v>131127</v>
      </c>
      <c r="T701" s="5">
        <v>135669</v>
      </c>
      <c r="U701" s="11">
        <f t="shared" si="30"/>
        <v>133398</v>
      </c>
      <c r="V701" s="13">
        <f t="shared" si="32"/>
        <v>0.68137380093779687</v>
      </c>
      <c r="X701" s="8">
        <v>3</v>
      </c>
    </row>
    <row r="702" spans="1:24" s="8" customFormat="1" ht="17.100000000000001" customHeight="1" x14ac:dyDescent="0.3">
      <c r="A702" s="5" t="s">
        <v>2236</v>
      </c>
      <c r="B702" s="5" t="s">
        <v>2237</v>
      </c>
      <c r="C702" s="8" t="s">
        <v>2227</v>
      </c>
      <c r="D702" s="9" t="s">
        <v>2228</v>
      </c>
      <c r="E702" s="5" t="s">
        <v>2238</v>
      </c>
      <c r="F702" s="8" t="s">
        <v>2230</v>
      </c>
      <c r="G702" s="9" t="s">
        <v>2231</v>
      </c>
      <c r="H702" s="5" t="s">
        <v>5401</v>
      </c>
      <c r="I702" s="8" t="s">
        <v>2239</v>
      </c>
      <c r="J702" s="5">
        <v>3</v>
      </c>
      <c r="K702" s="5">
        <v>820.06679999999994</v>
      </c>
      <c r="L702" s="5">
        <v>44.255800000000001</v>
      </c>
      <c r="M702" s="5">
        <v>0</v>
      </c>
      <c r="N702" s="5">
        <v>44.413699999999999</v>
      </c>
      <c r="O702" s="5">
        <v>44.078699999999998</v>
      </c>
      <c r="P702" s="5">
        <v>70430</v>
      </c>
      <c r="Q702" s="5">
        <v>0</v>
      </c>
      <c r="R702" s="11">
        <f t="shared" si="31"/>
        <v>35215</v>
      </c>
      <c r="S702" s="5">
        <v>61167</v>
      </c>
      <c r="T702" s="5">
        <v>52770</v>
      </c>
      <c r="U702" s="11">
        <f t="shared" si="30"/>
        <v>56968.5</v>
      </c>
      <c r="V702" s="13">
        <f t="shared" si="32"/>
        <v>1.6177339202044583</v>
      </c>
      <c r="X702" s="8">
        <v>1</v>
      </c>
    </row>
    <row r="703" spans="1:24" s="8" customFormat="1" ht="17.100000000000001" customHeight="1" x14ac:dyDescent="0.3">
      <c r="A703" s="5" t="s">
        <v>2240</v>
      </c>
      <c r="B703" s="5" t="s">
        <v>5562</v>
      </c>
      <c r="C703" s="8" t="s">
        <v>2241</v>
      </c>
      <c r="D703" s="8" t="s">
        <v>2242</v>
      </c>
      <c r="E703" s="5" t="s">
        <v>4957</v>
      </c>
      <c r="F703" s="8" t="s">
        <v>2243</v>
      </c>
      <c r="G703" s="9" t="s">
        <v>2244</v>
      </c>
      <c r="H703" s="5" t="s">
        <v>5535</v>
      </c>
      <c r="I703" s="8" t="s">
        <v>2245</v>
      </c>
      <c r="J703" s="5">
        <v>3</v>
      </c>
      <c r="K703" s="5">
        <v>715.37519999999995</v>
      </c>
      <c r="L703" s="5">
        <v>20.442699999999999</v>
      </c>
      <c r="M703" s="5">
        <v>20.18</v>
      </c>
      <c r="N703" s="5">
        <v>20.604800000000001</v>
      </c>
      <c r="O703" s="5">
        <v>20.535499999999999</v>
      </c>
      <c r="P703" s="5">
        <v>136685</v>
      </c>
      <c r="Q703" s="5">
        <v>79559</v>
      </c>
      <c r="R703" s="11">
        <f t="shared" si="31"/>
        <v>108122</v>
      </c>
      <c r="S703" s="5">
        <v>121305</v>
      </c>
      <c r="T703" s="5">
        <v>75599</v>
      </c>
      <c r="U703" s="11">
        <f t="shared" si="30"/>
        <v>98452</v>
      </c>
      <c r="V703" s="13">
        <f t="shared" si="32"/>
        <v>0.9105639925269603</v>
      </c>
      <c r="X703" s="8">
        <v>4</v>
      </c>
    </row>
    <row r="704" spans="1:24" s="8" customFormat="1" ht="17.100000000000001" customHeight="1" x14ac:dyDescent="0.3">
      <c r="A704" s="5" t="s">
        <v>3989</v>
      </c>
      <c r="B704" s="5" t="s">
        <v>2246</v>
      </c>
      <c r="C704" s="8" t="s">
        <v>2247</v>
      </c>
      <c r="D704" s="8" t="s">
        <v>2248</v>
      </c>
      <c r="E704" s="5" t="s">
        <v>2249</v>
      </c>
      <c r="F704" s="8" t="s">
        <v>2250</v>
      </c>
      <c r="G704" s="9" t="s">
        <v>2251</v>
      </c>
      <c r="H704" s="5" t="s">
        <v>5483</v>
      </c>
      <c r="I704" s="8" t="s">
        <v>2252</v>
      </c>
      <c r="J704" s="5">
        <v>4</v>
      </c>
      <c r="K704" s="5">
        <v>1042.1991</v>
      </c>
      <c r="L704" s="5">
        <v>36.287799999999997</v>
      </c>
      <c r="M704" s="5">
        <v>36.248800000000003</v>
      </c>
      <c r="N704" s="5">
        <v>36.453699999999998</v>
      </c>
      <c r="O704" s="5">
        <v>36.383000000000003</v>
      </c>
      <c r="P704" s="5">
        <v>149622</v>
      </c>
      <c r="Q704" s="5">
        <v>91553</v>
      </c>
      <c r="R704" s="11">
        <f t="shared" si="31"/>
        <v>120587.5</v>
      </c>
      <c r="S704" s="5">
        <v>214552</v>
      </c>
      <c r="T704" s="5">
        <v>241851</v>
      </c>
      <c r="U704" s="11">
        <f t="shared" si="30"/>
        <v>228201.5</v>
      </c>
      <c r="V704" s="13">
        <f t="shared" si="32"/>
        <v>1.8924142220379392</v>
      </c>
      <c r="X704" s="8">
        <v>3</v>
      </c>
    </row>
    <row r="705" spans="1:24" s="8" customFormat="1" ht="17.100000000000001" customHeight="1" x14ac:dyDescent="0.3">
      <c r="A705" s="5" t="s">
        <v>2253</v>
      </c>
      <c r="B705" s="5" t="s">
        <v>2254</v>
      </c>
      <c r="C705" s="8" t="s">
        <v>2247</v>
      </c>
      <c r="D705" s="8" t="s">
        <v>2248</v>
      </c>
      <c r="E705" s="5" t="s">
        <v>2255</v>
      </c>
      <c r="F705" s="8" t="s">
        <v>2250</v>
      </c>
      <c r="G705" s="9" t="s">
        <v>2251</v>
      </c>
      <c r="H705" s="5" t="s">
        <v>5483</v>
      </c>
      <c r="I705" s="8" t="s">
        <v>2256</v>
      </c>
      <c r="J705" s="5">
        <v>4</v>
      </c>
      <c r="K705" s="5">
        <v>1042.1991</v>
      </c>
      <c r="L705" s="8" t="s">
        <v>3803</v>
      </c>
      <c r="M705" s="8" t="s">
        <v>3803</v>
      </c>
      <c r="N705" s="8" t="s">
        <v>3803</v>
      </c>
      <c r="O705" s="8" t="s">
        <v>3803</v>
      </c>
      <c r="P705" s="8" t="s">
        <v>3803</v>
      </c>
      <c r="Q705" s="8" t="s">
        <v>3803</v>
      </c>
      <c r="R705" s="11" t="str">
        <f t="shared" si="31"/>
        <v/>
      </c>
      <c r="S705" s="8" t="s">
        <v>3803</v>
      </c>
      <c r="T705" s="8" t="s">
        <v>3803</v>
      </c>
      <c r="U705" s="11" t="str">
        <f t="shared" si="30"/>
        <v/>
      </c>
      <c r="V705" s="13" t="str">
        <f t="shared" si="32"/>
        <v/>
      </c>
      <c r="X705" s="8">
        <v>1</v>
      </c>
    </row>
    <row r="706" spans="1:24" s="8" customFormat="1" ht="17.100000000000001" customHeight="1" x14ac:dyDescent="0.3">
      <c r="A706" s="5" t="s">
        <v>3997</v>
      </c>
      <c r="B706" s="5" t="s">
        <v>2257</v>
      </c>
      <c r="C706" s="8" t="s">
        <v>2258</v>
      </c>
      <c r="D706" s="9" t="s">
        <v>2259</v>
      </c>
      <c r="E706" s="5" t="s">
        <v>2260</v>
      </c>
      <c r="F706" s="8" t="s">
        <v>2261</v>
      </c>
      <c r="G706" s="9" t="s">
        <v>2262</v>
      </c>
      <c r="H706" s="5" t="s">
        <v>5109</v>
      </c>
      <c r="I706" s="8" t="s">
        <v>2263</v>
      </c>
      <c r="J706" s="5">
        <v>3</v>
      </c>
      <c r="K706" s="5">
        <v>748.02660000000003</v>
      </c>
      <c r="L706" s="5">
        <v>35.217500000000001</v>
      </c>
      <c r="M706" s="5">
        <v>35.120800000000003</v>
      </c>
      <c r="N706" s="5">
        <v>35.233499999999999</v>
      </c>
      <c r="O706" s="5">
        <v>35.255800000000001</v>
      </c>
      <c r="P706" s="5">
        <v>870013</v>
      </c>
      <c r="Q706" s="5">
        <v>632421</v>
      </c>
      <c r="R706" s="11">
        <f t="shared" si="31"/>
        <v>751217</v>
      </c>
      <c r="S706" s="5">
        <v>1388330</v>
      </c>
      <c r="T706" s="5">
        <v>1380920</v>
      </c>
      <c r="U706" s="11">
        <f t="shared" si="30"/>
        <v>1384625</v>
      </c>
      <c r="V706" s="13">
        <f t="shared" si="32"/>
        <v>1.8431758067242887</v>
      </c>
      <c r="X706" s="8">
        <v>1</v>
      </c>
    </row>
    <row r="707" spans="1:24" s="8" customFormat="1" ht="17.100000000000001" customHeight="1" x14ac:dyDescent="0.3">
      <c r="A707" s="5" t="s">
        <v>2264</v>
      </c>
      <c r="B707" s="5" t="s">
        <v>2265</v>
      </c>
      <c r="C707" s="8" t="s">
        <v>2258</v>
      </c>
      <c r="D707" s="9" t="s">
        <v>2259</v>
      </c>
      <c r="E707" s="5" t="s">
        <v>3586</v>
      </c>
      <c r="F707" s="8" t="s">
        <v>2261</v>
      </c>
      <c r="G707" s="9" t="s">
        <v>2262</v>
      </c>
      <c r="H707" s="5" t="s">
        <v>5109</v>
      </c>
      <c r="I707" s="8" t="s">
        <v>2266</v>
      </c>
      <c r="J707" s="5">
        <v>4</v>
      </c>
      <c r="K707" s="5">
        <v>781.87750000000005</v>
      </c>
      <c r="L707" s="8" t="s">
        <v>3803</v>
      </c>
      <c r="M707" s="8" t="s">
        <v>3803</v>
      </c>
      <c r="N707" s="8" t="s">
        <v>3803</v>
      </c>
      <c r="O707" s="8" t="s">
        <v>3803</v>
      </c>
      <c r="P707" s="8" t="s">
        <v>3803</v>
      </c>
      <c r="Q707" s="8" t="s">
        <v>3803</v>
      </c>
      <c r="R707" s="11" t="str">
        <f t="shared" si="31"/>
        <v/>
      </c>
      <c r="S707" s="8" t="s">
        <v>3803</v>
      </c>
      <c r="T707" s="8" t="s">
        <v>3803</v>
      </c>
      <c r="U707" s="11" t="str">
        <f t="shared" si="30"/>
        <v/>
      </c>
      <c r="V707" s="13" t="str">
        <f t="shared" si="32"/>
        <v/>
      </c>
      <c r="X707" s="8">
        <v>1</v>
      </c>
    </row>
    <row r="708" spans="1:24" s="8" customFormat="1" ht="17.100000000000001" customHeight="1" x14ac:dyDescent="0.3">
      <c r="A708" s="5" t="s">
        <v>4148</v>
      </c>
      <c r="B708" s="5" t="s">
        <v>2267</v>
      </c>
      <c r="C708" s="8" t="s">
        <v>2258</v>
      </c>
      <c r="D708" s="9" t="s">
        <v>2259</v>
      </c>
      <c r="E708" s="5" t="s">
        <v>2268</v>
      </c>
      <c r="F708" s="8" t="s">
        <v>2261</v>
      </c>
      <c r="G708" s="9" t="s">
        <v>2262</v>
      </c>
      <c r="H708" s="5" t="s">
        <v>5109</v>
      </c>
      <c r="I708" s="8" t="s">
        <v>2269</v>
      </c>
      <c r="J708" s="5">
        <v>5</v>
      </c>
      <c r="K708" s="5">
        <v>815.79259999999999</v>
      </c>
      <c r="L708" s="5">
        <v>45.207500000000003</v>
      </c>
      <c r="M708" s="5">
        <v>45.244199999999999</v>
      </c>
      <c r="N708" s="5">
        <v>45.395000000000003</v>
      </c>
      <c r="O708" s="5">
        <v>44.91</v>
      </c>
      <c r="P708" s="5">
        <v>57185</v>
      </c>
      <c r="Q708" s="5">
        <v>30672</v>
      </c>
      <c r="R708" s="11">
        <f t="shared" si="31"/>
        <v>43928.5</v>
      </c>
      <c r="S708" s="5">
        <v>61929</v>
      </c>
      <c r="T708" s="5">
        <v>19737</v>
      </c>
      <c r="U708" s="11">
        <f t="shared" si="30"/>
        <v>40833</v>
      </c>
      <c r="V708" s="13">
        <f t="shared" si="32"/>
        <v>0.92953321875320127</v>
      </c>
      <c r="X708" s="8">
        <v>4</v>
      </c>
    </row>
    <row r="709" spans="1:24" s="8" customFormat="1" ht="17.100000000000001" customHeight="1" x14ac:dyDescent="0.3">
      <c r="A709" s="5" t="s">
        <v>4009</v>
      </c>
      <c r="B709" s="5" t="s">
        <v>2270</v>
      </c>
      <c r="C709" s="8" t="s">
        <v>2271</v>
      </c>
      <c r="D709" s="8" t="s">
        <v>2272</v>
      </c>
      <c r="E709" s="5" t="s">
        <v>5439</v>
      </c>
      <c r="F709" s="8" t="s">
        <v>2273</v>
      </c>
      <c r="G709" s="9" t="s">
        <v>2274</v>
      </c>
      <c r="H709" s="5" t="s">
        <v>3777</v>
      </c>
      <c r="I709" s="8" t="s">
        <v>2275</v>
      </c>
      <c r="J709" s="5">
        <v>4</v>
      </c>
      <c r="K709" s="5">
        <v>690.36199999999997</v>
      </c>
      <c r="L709" s="5">
        <v>39.450699999999998</v>
      </c>
      <c r="M709" s="5">
        <v>38.981699999999996</v>
      </c>
      <c r="N709" s="5">
        <v>39.318199999999997</v>
      </c>
      <c r="O709" s="5">
        <v>39.0227</v>
      </c>
      <c r="P709" s="5">
        <v>51581</v>
      </c>
      <c r="Q709" s="5">
        <v>55572</v>
      </c>
      <c r="R709" s="11">
        <f t="shared" si="31"/>
        <v>53576.5</v>
      </c>
      <c r="S709" s="5">
        <v>86908</v>
      </c>
      <c r="T709" s="5">
        <v>102597</v>
      </c>
      <c r="U709" s="11">
        <f t="shared" si="30"/>
        <v>94752.5</v>
      </c>
      <c r="V709" s="13">
        <f t="shared" si="32"/>
        <v>1.7685459109870931</v>
      </c>
      <c r="X709" s="8">
        <v>6</v>
      </c>
    </row>
    <row r="710" spans="1:24" s="8" customFormat="1" ht="17.100000000000001" customHeight="1" x14ac:dyDescent="0.3">
      <c r="A710" s="5" t="s">
        <v>4153</v>
      </c>
      <c r="B710" s="5" t="s">
        <v>2276</v>
      </c>
      <c r="C710" s="8" t="s">
        <v>2277</v>
      </c>
      <c r="D710" s="9" t="s">
        <v>2278</v>
      </c>
      <c r="E710" s="5" t="s">
        <v>5262</v>
      </c>
      <c r="F710" s="8" t="s">
        <v>2279</v>
      </c>
      <c r="G710" s="9" t="s">
        <v>2280</v>
      </c>
      <c r="H710" s="5" t="s">
        <v>5633</v>
      </c>
      <c r="I710" s="8" t="s">
        <v>2281</v>
      </c>
      <c r="J710" s="5">
        <v>4</v>
      </c>
      <c r="K710" s="5">
        <v>628.05690000000004</v>
      </c>
      <c r="L710" s="5">
        <v>31.049800000000001</v>
      </c>
      <c r="M710" s="5">
        <v>31.0243</v>
      </c>
      <c r="N710" s="5">
        <v>30.992799999999999</v>
      </c>
      <c r="O710" s="5">
        <v>30.9802</v>
      </c>
      <c r="P710" s="5">
        <v>464388</v>
      </c>
      <c r="Q710" s="5">
        <v>230563</v>
      </c>
      <c r="R710" s="11">
        <f t="shared" si="31"/>
        <v>347475.5</v>
      </c>
      <c r="S710" s="5">
        <v>715251</v>
      </c>
      <c r="T710" s="5">
        <v>545385</v>
      </c>
      <c r="U710" s="11">
        <f t="shared" si="30"/>
        <v>630318</v>
      </c>
      <c r="V710" s="13">
        <f t="shared" si="32"/>
        <v>1.8139926412077974</v>
      </c>
      <c r="X710" s="8">
        <v>7</v>
      </c>
    </row>
    <row r="711" spans="1:24" s="8" customFormat="1" ht="17.100000000000001" customHeight="1" x14ac:dyDescent="0.3">
      <c r="A711" s="5" t="s">
        <v>4016</v>
      </c>
      <c r="B711" s="5" t="s">
        <v>2282</v>
      </c>
      <c r="C711" s="8" t="s">
        <v>2283</v>
      </c>
      <c r="D711" s="8" t="s">
        <v>2284</v>
      </c>
      <c r="E711" s="5" t="s">
        <v>5217</v>
      </c>
      <c r="F711" s="8" t="s">
        <v>2285</v>
      </c>
      <c r="G711" s="9" t="s">
        <v>2286</v>
      </c>
      <c r="H711" s="5" t="s">
        <v>5408</v>
      </c>
      <c r="I711" s="8" t="s">
        <v>2287</v>
      </c>
      <c r="J711" s="5">
        <v>4</v>
      </c>
      <c r="K711" s="5">
        <v>846.67650000000003</v>
      </c>
      <c r="L711" s="8" t="s">
        <v>3803</v>
      </c>
      <c r="M711" s="8" t="s">
        <v>3803</v>
      </c>
      <c r="N711" s="8" t="s">
        <v>3803</v>
      </c>
      <c r="O711" s="8" t="s">
        <v>3803</v>
      </c>
      <c r="P711" s="8" t="s">
        <v>3803</v>
      </c>
      <c r="Q711" s="8" t="s">
        <v>3803</v>
      </c>
      <c r="R711" s="11" t="str">
        <f t="shared" si="31"/>
        <v/>
      </c>
      <c r="S711" s="8" t="s">
        <v>3803</v>
      </c>
      <c r="T711" s="8" t="s">
        <v>3803</v>
      </c>
      <c r="U711" s="11" t="str">
        <f t="shared" si="30"/>
        <v/>
      </c>
      <c r="V711" s="13" t="str">
        <f t="shared" si="32"/>
        <v/>
      </c>
      <c r="X711" s="8">
        <v>1</v>
      </c>
    </row>
    <row r="712" spans="1:24" s="8" customFormat="1" ht="17.100000000000001" customHeight="1" x14ac:dyDescent="0.3">
      <c r="A712" s="5" t="s">
        <v>4024</v>
      </c>
      <c r="B712" s="5" t="s">
        <v>2288</v>
      </c>
      <c r="C712" s="9" t="s">
        <v>2289</v>
      </c>
      <c r="D712" s="9" t="s">
        <v>2290</v>
      </c>
      <c r="E712" s="5" t="s">
        <v>4719</v>
      </c>
      <c r="F712" s="8" t="s">
        <v>2291</v>
      </c>
      <c r="G712" s="9" t="s">
        <v>2292</v>
      </c>
      <c r="H712" s="5" t="s">
        <v>5600</v>
      </c>
      <c r="I712" s="8" t="s">
        <v>2293</v>
      </c>
      <c r="J712" s="5">
        <v>3</v>
      </c>
      <c r="K712" s="5">
        <v>886.03819999999996</v>
      </c>
      <c r="L712" s="5">
        <v>38.805199999999999</v>
      </c>
      <c r="M712" s="5">
        <v>38.479999999999997</v>
      </c>
      <c r="N712" s="5">
        <v>38.428199999999997</v>
      </c>
      <c r="O712" s="5">
        <v>38.862000000000002</v>
      </c>
      <c r="P712" s="5">
        <v>183834</v>
      </c>
      <c r="Q712" s="5">
        <v>128362</v>
      </c>
      <c r="R712" s="11">
        <f t="shared" si="31"/>
        <v>156098</v>
      </c>
      <c r="S712" s="5">
        <v>218886</v>
      </c>
      <c r="T712" s="5">
        <v>171305</v>
      </c>
      <c r="U712" s="11">
        <f t="shared" si="30"/>
        <v>195095.5</v>
      </c>
      <c r="V712" s="13">
        <f t="shared" si="32"/>
        <v>1.2498270317364732</v>
      </c>
      <c r="X712" s="8">
        <v>4</v>
      </c>
    </row>
    <row r="713" spans="1:24" s="8" customFormat="1" ht="17.100000000000001" customHeight="1" x14ac:dyDescent="0.3">
      <c r="A713" s="5" t="s">
        <v>4031</v>
      </c>
      <c r="B713" s="5" t="s">
        <v>2294</v>
      </c>
      <c r="C713" s="9" t="s">
        <v>2295</v>
      </c>
      <c r="D713" s="9" t="s">
        <v>2296</v>
      </c>
      <c r="E713" s="10" t="s">
        <v>2151</v>
      </c>
      <c r="F713" s="8" t="s">
        <v>2152</v>
      </c>
      <c r="G713" s="9" t="s">
        <v>2153</v>
      </c>
      <c r="H713" s="5" t="s">
        <v>5389</v>
      </c>
      <c r="I713" s="8" t="s">
        <v>2154</v>
      </c>
      <c r="J713" s="5">
        <v>3</v>
      </c>
      <c r="K713" s="5">
        <v>972.09339999999997</v>
      </c>
      <c r="L713" s="8" t="s">
        <v>3803</v>
      </c>
      <c r="M713" s="8" t="s">
        <v>3803</v>
      </c>
      <c r="N713" s="8" t="s">
        <v>3803</v>
      </c>
      <c r="O713" s="8" t="s">
        <v>3803</v>
      </c>
      <c r="P713" s="8" t="s">
        <v>3803</v>
      </c>
      <c r="Q713" s="8" t="s">
        <v>3803</v>
      </c>
      <c r="R713" s="11" t="str">
        <f t="shared" si="31"/>
        <v/>
      </c>
      <c r="S713" s="8" t="s">
        <v>3803</v>
      </c>
      <c r="T713" s="8" t="s">
        <v>3803</v>
      </c>
      <c r="U713" s="11" t="str">
        <f t="shared" si="30"/>
        <v/>
      </c>
      <c r="V713" s="13" t="str">
        <f t="shared" si="32"/>
        <v/>
      </c>
      <c r="X713" s="8">
        <v>2</v>
      </c>
    </row>
    <row r="714" spans="1:24" s="8" customFormat="1" ht="17.100000000000001" customHeight="1" x14ac:dyDescent="0.3">
      <c r="A714" s="5" t="s">
        <v>4034</v>
      </c>
      <c r="B714" s="5" t="s">
        <v>2155</v>
      </c>
      <c r="C714" s="9" t="s">
        <v>2295</v>
      </c>
      <c r="D714" s="9" t="s">
        <v>2296</v>
      </c>
      <c r="E714" s="10" t="s">
        <v>2156</v>
      </c>
      <c r="F714" s="8" t="s">
        <v>2152</v>
      </c>
      <c r="G714" s="9" t="s">
        <v>2153</v>
      </c>
      <c r="H714" s="5" t="s">
        <v>5389</v>
      </c>
      <c r="I714" s="8" t="s">
        <v>2157</v>
      </c>
      <c r="J714" s="5">
        <v>3</v>
      </c>
      <c r="K714" s="5">
        <v>972.09339999999997</v>
      </c>
      <c r="L714" s="8" t="s">
        <v>3803</v>
      </c>
      <c r="M714" s="8" t="s">
        <v>3803</v>
      </c>
      <c r="N714" s="8" t="s">
        <v>3803</v>
      </c>
      <c r="O714" s="8" t="s">
        <v>3803</v>
      </c>
      <c r="P714" s="8" t="s">
        <v>3803</v>
      </c>
      <c r="Q714" s="8" t="s">
        <v>3803</v>
      </c>
      <c r="R714" s="11" t="str">
        <f t="shared" si="31"/>
        <v/>
      </c>
      <c r="S714" s="8" t="s">
        <v>3803</v>
      </c>
      <c r="T714" s="8" t="s">
        <v>3803</v>
      </c>
      <c r="U714" s="11" t="str">
        <f t="shared" si="30"/>
        <v/>
      </c>
      <c r="V714" s="13" t="str">
        <f t="shared" si="32"/>
        <v/>
      </c>
      <c r="X714" s="8">
        <v>1</v>
      </c>
    </row>
    <row r="715" spans="1:24" s="8" customFormat="1" ht="17.100000000000001" customHeight="1" x14ac:dyDescent="0.3">
      <c r="A715" s="5" t="s">
        <v>4037</v>
      </c>
      <c r="B715" s="5" t="s">
        <v>2158</v>
      </c>
      <c r="C715" s="9" t="s">
        <v>2295</v>
      </c>
      <c r="D715" s="9" t="s">
        <v>2296</v>
      </c>
      <c r="E715" s="10" t="s">
        <v>2784</v>
      </c>
      <c r="F715" s="8" t="s">
        <v>2152</v>
      </c>
      <c r="G715" s="9" t="s">
        <v>2153</v>
      </c>
      <c r="H715" s="5" t="s">
        <v>5389</v>
      </c>
      <c r="I715" s="8" t="s">
        <v>2159</v>
      </c>
      <c r="J715" s="5">
        <v>2</v>
      </c>
      <c r="K715" s="5">
        <v>484.20530000000002</v>
      </c>
      <c r="L715" s="5">
        <v>24.629000000000001</v>
      </c>
      <c r="M715" s="5">
        <v>24.4773</v>
      </c>
      <c r="N715" s="5">
        <v>24.767700000000001</v>
      </c>
      <c r="O715" s="5">
        <v>24.956299999999999</v>
      </c>
      <c r="P715" s="5">
        <v>1028060</v>
      </c>
      <c r="Q715" s="5">
        <v>780849</v>
      </c>
      <c r="R715" s="11">
        <f t="shared" si="31"/>
        <v>904454.5</v>
      </c>
      <c r="S715" s="5">
        <v>725848</v>
      </c>
      <c r="T715" s="5">
        <v>544259</v>
      </c>
      <c r="U715" s="11">
        <f t="shared" si="30"/>
        <v>635053.5</v>
      </c>
      <c r="V715" s="13">
        <f t="shared" si="32"/>
        <v>0.70213979807718352</v>
      </c>
      <c r="X715" s="8">
        <v>8</v>
      </c>
    </row>
    <row r="716" spans="1:24" s="8" customFormat="1" ht="17.100000000000001" customHeight="1" x14ac:dyDescent="0.3">
      <c r="A716" s="5" t="s">
        <v>3889</v>
      </c>
      <c r="B716" s="5" t="s">
        <v>2160</v>
      </c>
      <c r="C716" s="8" t="s">
        <v>2161</v>
      </c>
      <c r="D716" s="9" t="s">
        <v>2162</v>
      </c>
      <c r="E716" s="5" t="s">
        <v>2163</v>
      </c>
      <c r="F716" s="8" t="s">
        <v>2164</v>
      </c>
      <c r="G716" s="9" t="s">
        <v>2165</v>
      </c>
      <c r="H716" s="5" t="s">
        <v>2166</v>
      </c>
      <c r="I716" s="8" t="s">
        <v>2167</v>
      </c>
      <c r="J716" s="5">
        <v>4</v>
      </c>
      <c r="K716" s="5">
        <v>1041.0085999999999</v>
      </c>
      <c r="L716" s="5">
        <v>28.4268</v>
      </c>
      <c r="M716" s="5">
        <v>28.2758</v>
      </c>
      <c r="N716" s="5">
        <v>28.469200000000001</v>
      </c>
      <c r="O716" s="5">
        <v>28.297699999999999</v>
      </c>
      <c r="P716" s="5">
        <v>52822</v>
      </c>
      <c r="Q716" s="5">
        <v>32050</v>
      </c>
      <c r="R716" s="11">
        <f t="shared" si="31"/>
        <v>42436</v>
      </c>
      <c r="S716" s="5">
        <v>104718</v>
      </c>
      <c r="T716" s="5">
        <v>70088</v>
      </c>
      <c r="U716" s="11">
        <f t="shared" si="30"/>
        <v>87403</v>
      </c>
      <c r="V716" s="13">
        <f t="shared" si="32"/>
        <v>2.0596427561504385</v>
      </c>
      <c r="X716" s="8">
        <v>4</v>
      </c>
    </row>
    <row r="717" spans="1:24" s="8" customFormat="1" ht="17.100000000000001" customHeight="1" x14ac:dyDescent="0.3">
      <c r="A717" s="5" t="s">
        <v>2168</v>
      </c>
      <c r="B717" s="5" t="s">
        <v>2169</v>
      </c>
      <c r="C717" s="8" t="s">
        <v>2161</v>
      </c>
      <c r="D717" s="9" t="s">
        <v>2162</v>
      </c>
      <c r="E717" s="5" t="s">
        <v>2170</v>
      </c>
      <c r="F717" s="8" t="s">
        <v>2164</v>
      </c>
      <c r="G717" s="9" t="s">
        <v>2165</v>
      </c>
      <c r="H717" s="5" t="s">
        <v>2166</v>
      </c>
      <c r="I717" s="8" t="s">
        <v>2171</v>
      </c>
      <c r="J717" s="5">
        <v>4</v>
      </c>
      <c r="K717" s="5">
        <v>864.9271</v>
      </c>
      <c r="L717" s="5">
        <v>28.026299999999999</v>
      </c>
      <c r="M717" s="5">
        <v>27.6843</v>
      </c>
      <c r="N717" s="5">
        <v>27.872499999999999</v>
      </c>
      <c r="O717" s="5">
        <v>27.7958</v>
      </c>
      <c r="P717" s="5">
        <v>9105450</v>
      </c>
      <c r="Q717" s="5">
        <v>3901450</v>
      </c>
      <c r="R717" s="11">
        <f t="shared" si="31"/>
        <v>6503450</v>
      </c>
      <c r="S717" s="5">
        <v>2807090</v>
      </c>
      <c r="T717" s="5">
        <v>2395820</v>
      </c>
      <c r="U717" s="11">
        <f t="shared" si="30"/>
        <v>2601455</v>
      </c>
      <c r="V717" s="13">
        <f t="shared" si="32"/>
        <v>0.40001153234052694</v>
      </c>
      <c r="X717" s="8">
        <v>7</v>
      </c>
    </row>
    <row r="718" spans="1:24" s="8" customFormat="1" ht="17.100000000000001" customHeight="1" x14ac:dyDescent="0.3">
      <c r="A718" s="5" t="s">
        <v>2172</v>
      </c>
      <c r="B718" s="5" t="s">
        <v>2173</v>
      </c>
      <c r="C718" s="8" t="s">
        <v>2161</v>
      </c>
      <c r="D718" s="9" t="s">
        <v>2162</v>
      </c>
      <c r="E718" s="5" t="s">
        <v>2174</v>
      </c>
      <c r="F718" s="8" t="s">
        <v>2164</v>
      </c>
      <c r="G718" s="9" t="s">
        <v>2165</v>
      </c>
      <c r="H718" s="5" t="s">
        <v>2166</v>
      </c>
      <c r="I718" s="8" t="s">
        <v>2175</v>
      </c>
      <c r="J718" s="5">
        <v>4</v>
      </c>
      <c r="K718" s="5">
        <v>1041.0085999999999</v>
      </c>
      <c r="L718" s="8" t="s">
        <v>3803</v>
      </c>
      <c r="M718" s="8" t="s">
        <v>3803</v>
      </c>
      <c r="N718" s="8" t="s">
        <v>3803</v>
      </c>
      <c r="O718" s="8" t="s">
        <v>3803</v>
      </c>
      <c r="P718" s="8" t="s">
        <v>3803</v>
      </c>
      <c r="Q718" s="8" t="s">
        <v>3803</v>
      </c>
      <c r="R718" s="11" t="str">
        <f t="shared" si="31"/>
        <v/>
      </c>
      <c r="S718" s="8" t="s">
        <v>3803</v>
      </c>
      <c r="T718" s="8" t="s">
        <v>3803</v>
      </c>
      <c r="U718" s="11" t="str">
        <f t="shared" si="30"/>
        <v/>
      </c>
      <c r="V718" s="13" t="str">
        <f t="shared" si="32"/>
        <v/>
      </c>
      <c r="X718" s="8">
        <v>1</v>
      </c>
    </row>
    <row r="719" spans="1:24" s="8" customFormat="1" ht="17.100000000000001" customHeight="1" x14ac:dyDescent="0.3">
      <c r="A719" s="5" t="s">
        <v>5258</v>
      </c>
      <c r="B719" s="5" t="s">
        <v>2176</v>
      </c>
      <c r="C719" s="8" t="s">
        <v>2161</v>
      </c>
      <c r="D719" s="9" t="s">
        <v>2162</v>
      </c>
      <c r="E719" s="5" t="s">
        <v>2177</v>
      </c>
      <c r="F719" s="8" t="s">
        <v>2164</v>
      </c>
      <c r="G719" s="9" t="s">
        <v>2165</v>
      </c>
      <c r="H719" s="5" t="s">
        <v>2166</v>
      </c>
      <c r="I719" s="8" t="s">
        <v>2178</v>
      </c>
      <c r="J719" s="5">
        <v>3</v>
      </c>
      <c r="K719" s="5">
        <v>1179.5559000000001</v>
      </c>
      <c r="L719" s="5">
        <v>29.2895</v>
      </c>
      <c r="M719" s="5">
        <v>29.204999999999998</v>
      </c>
      <c r="N719" s="5">
        <v>29.366800000000001</v>
      </c>
      <c r="O719" s="5">
        <v>29.3018</v>
      </c>
      <c r="P719" s="5">
        <v>405985</v>
      </c>
      <c r="Q719" s="5">
        <v>143149</v>
      </c>
      <c r="R719" s="11">
        <f t="shared" si="31"/>
        <v>274567</v>
      </c>
      <c r="S719" s="5">
        <v>1010710</v>
      </c>
      <c r="T719" s="5">
        <v>757811</v>
      </c>
      <c r="U719" s="11">
        <f t="shared" ref="U719:U782" si="33">IF(AND(S719&lt;&gt;"",T719&lt;&gt;""),SUM(S719:T719)/2,IF(S719&lt;&gt;"",S719,IF(T719&lt;&gt;"",T719,"")))</f>
        <v>884260.5</v>
      </c>
      <c r="V719" s="13">
        <f t="shared" si="32"/>
        <v>3.2205636511306892</v>
      </c>
      <c r="X719" s="8">
        <v>2</v>
      </c>
    </row>
    <row r="720" spans="1:24" s="8" customFormat="1" ht="17.100000000000001" customHeight="1" x14ac:dyDescent="0.3">
      <c r="A720" s="5" t="s">
        <v>3898</v>
      </c>
      <c r="B720" s="5" t="s">
        <v>2179</v>
      </c>
      <c r="C720" s="8" t="s">
        <v>2180</v>
      </c>
      <c r="D720" s="8" t="s">
        <v>2181</v>
      </c>
      <c r="E720" s="5" t="s">
        <v>2182</v>
      </c>
      <c r="F720" s="8" t="s">
        <v>2183</v>
      </c>
      <c r="G720" s="9" t="s">
        <v>2184</v>
      </c>
      <c r="H720" s="5" t="s">
        <v>5626</v>
      </c>
      <c r="I720" s="8" t="s">
        <v>2185</v>
      </c>
      <c r="J720" s="5">
        <v>3</v>
      </c>
      <c r="K720" s="5">
        <v>813.73069999999996</v>
      </c>
      <c r="L720" s="5">
        <v>18.076699999999999</v>
      </c>
      <c r="M720" s="5">
        <v>17.8965</v>
      </c>
      <c r="N720" s="5">
        <v>0</v>
      </c>
      <c r="O720" s="5">
        <v>18.148299999999999</v>
      </c>
      <c r="P720" s="5">
        <v>10106</v>
      </c>
      <c r="Q720" s="5">
        <v>25530</v>
      </c>
      <c r="R720" s="11">
        <f t="shared" ref="R720:R783" si="34">IF(AND(P720&lt;&gt;"",Q720&lt;&gt;""),SUM(P720:Q720)/2,IF(P720&lt;&gt;"",P720,IF(Q720&lt;&gt;"",Q720,"")))</f>
        <v>17818</v>
      </c>
      <c r="S720" s="5">
        <v>0</v>
      </c>
      <c r="T720" s="5">
        <v>2785</v>
      </c>
      <c r="U720" s="11">
        <f t="shared" si="33"/>
        <v>1392.5</v>
      </c>
      <c r="V720" s="13">
        <f t="shared" ref="V720:V783" si="35">IF(AND(R720&lt;&gt;"",U720&lt;&gt;""),U720/R720,"")</f>
        <v>7.8151307666404754E-2</v>
      </c>
      <c r="X720" s="8">
        <v>2</v>
      </c>
    </row>
    <row r="721" spans="1:24" s="8" customFormat="1" ht="17.100000000000001" customHeight="1" x14ac:dyDescent="0.3">
      <c r="A721" s="5" t="s">
        <v>3905</v>
      </c>
      <c r="B721" s="5" t="s">
        <v>2186</v>
      </c>
      <c r="C721" s="8" t="s">
        <v>2187</v>
      </c>
      <c r="D721" s="8" t="s">
        <v>2188</v>
      </c>
      <c r="E721" s="5" t="s">
        <v>2189</v>
      </c>
      <c r="F721" s="8" t="s">
        <v>2190</v>
      </c>
      <c r="G721" s="9" t="s">
        <v>2191</v>
      </c>
      <c r="H721" s="5" t="s">
        <v>5193</v>
      </c>
      <c r="I721" s="8" t="s">
        <v>2192</v>
      </c>
      <c r="J721" s="5">
        <v>3</v>
      </c>
      <c r="K721" s="5">
        <v>664.66520000000003</v>
      </c>
      <c r="L721" s="5">
        <v>22.4773</v>
      </c>
      <c r="M721" s="5">
        <v>22.366299999999999</v>
      </c>
      <c r="N721" s="5">
        <v>22.526199999999999</v>
      </c>
      <c r="O721" s="5">
        <v>22.432700000000001</v>
      </c>
      <c r="P721" s="5">
        <v>332780</v>
      </c>
      <c r="Q721" s="5">
        <v>155185</v>
      </c>
      <c r="R721" s="11">
        <f t="shared" si="34"/>
        <v>243982.5</v>
      </c>
      <c r="S721" s="5">
        <v>296533</v>
      </c>
      <c r="T721" s="5">
        <v>148159</v>
      </c>
      <c r="U721" s="11">
        <f t="shared" si="33"/>
        <v>222346</v>
      </c>
      <c r="V721" s="13">
        <f t="shared" si="35"/>
        <v>0.91131945938745607</v>
      </c>
      <c r="X721" s="8">
        <v>1</v>
      </c>
    </row>
    <row r="722" spans="1:24" s="8" customFormat="1" ht="17.100000000000001" customHeight="1" x14ac:dyDescent="0.3">
      <c r="A722" s="5" t="s">
        <v>2193</v>
      </c>
      <c r="B722" s="5" t="s">
        <v>2194</v>
      </c>
      <c r="C722" s="8" t="s">
        <v>2195</v>
      </c>
      <c r="D722" s="8" t="s">
        <v>2196</v>
      </c>
      <c r="E722" s="5" t="s">
        <v>2197</v>
      </c>
      <c r="F722" s="8" t="s">
        <v>2198</v>
      </c>
      <c r="G722" s="9" t="s">
        <v>2199</v>
      </c>
      <c r="H722" s="5" t="s">
        <v>1991</v>
      </c>
      <c r="I722" s="8" t="s">
        <v>2200</v>
      </c>
      <c r="J722" s="5">
        <v>3</v>
      </c>
      <c r="K722" s="5">
        <v>797.02269999999999</v>
      </c>
      <c r="L722" s="5">
        <v>19.445499999999999</v>
      </c>
      <c r="M722" s="5">
        <v>19.4192</v>
      </c>
      <c r="N722" s="5">
        <v>19.626000000000001</v>
      </c>
      <c r="O722" s="5">
        <v>19.351500000000001</v>
      </c>
      <c r="P722" s="5">
        <v>287421</v>
      </c>
      <c r="Q722" s="5">
        <v>92662</v>
      </c>
      <c r="R722" s="11">
        <f t="shared" si="34"/>
        <v>190041.5</v>
      </c>
      <c r="S722" s="5">
        <v>74121</v>
      </c>
      <c r="T722" s="5">
        <v>41937</v>
      </c>
      <c r="U722" s="11">
        <f t="shared" si="33"/>
        <v>58029</v>
      </c>
      <c r="V722" s="13">
        <f t="shared" si="35"/>
        <v>0.30534909480297723</v>
      </c>
      <c r="X722" s="8">
        <v>2</v>
      </c>
    </row>
    <row r="723" spans="1:24" s="8" customFormat="1" ht="17.100000000000001" customHeight="1" x14ac:dyDescent="0.3">
      <c r="A723" s="5" t="s">
        <v>2201</v>
      </c>
      <c r="B723" s="5" t="s">
        <v>2202</v>
      </c>
      <c r="C723" s="8" t="s">
        <v>2195</v>
      </c>
      <c r="D723" s="8" t="s">
        <v>2196</v>
      </c>
      <c r="E723" s="5" t="s">
        <v>5379</v>
      </c>
      <c r="F723" s="8" t="s">
        <v>2198</v>
      </c>
      <c r="G723" s="9" t="s">
        <v>2199</v>
      </c>
      <c r="H723" s="5" t="s">
        <v>1991</v>
      </c>
      <c r="I723" s="8" t="s">
        <v>2203</v>
      </c>
      <c r="J723" s="5">
        <v>5</v>
      </c>
      <c r="K723" s="5">
        <v>604.26790000000005</v>
      </c>
      <c r="L723" s="5">
        <v>19.763300000000001</v>
      </c>
      <c r="M723" s="5">
        <v>19.577000000000002</v>
      </c>
      <c r="N723" s="5">
        <v>19.848800000000001</v>
      </c>
      <c r="O723" s="5">
        <v>19.773800000000001</v>
      </c>
      <c r="P723" s="5">
        <v>113232</v>
      </c>
      <c r="Q723" s="5">
        <v>54936</v>
      </c>
      <c r="R723" s="11">
        <f t="shared" si="34"/>
        <v>84084</v>
      </c>
      <c r="S723" s="5">
        <v>23970</v>
      </c>
      <c r="T723" s="5">
        <v>34482</v>
      </c>
      <c r="U723" s="11">
        <f t="shared" si="33"/>
        <v>29226</v>
      </c>
      <c r="V723" s="13">
        <f t="shared" si="35"/>
        <v>0.34758099043813329</v>
      </c>
      <c r="X723" s="8">
        <v>1</v>
      </c>
    </row>
    <row r="724" spans="1:24" s="8" customFormat="1" ht="17.100000000000001" customHeight="1" x14ac:dyDescent="0.3">
      <c r="A724" s="5" t="s">
        <v>3909</v>
      </c>
      <c r="B724" s="5" t="s">
        <v>2204</v>
      </c>
      <c r="C724" s="8" t="s">
        <v>2205</v>
      </c>
      <c r="D724" s="9" t="s">
        <v>2206</v>
      </c>
      <c r="E724" s="5" t="s">
        <v>2207</v>
      </c>
      <c r="F724" s="8" t="s">
        <v>2208</v>
      </c>
      <c r="G724" s="9" t="s">
        <v>2209</v>
      </c>
      <c r="H724" s="5" t="s">
        <v>5574</v>
      </c>
      <c r="I724" s="8" t="s">
        <v>2210</v>
      </c>
      <c r="J724" s="5">
        <v>3</v>
      </c>
      <c r="K724" s="5">
        <v>1011.8062</v>
      </c>
      <c r="L724" s="5">
        <v>56.205800000000004</v>
      </c>
      <c r="M724" s="5">
        <v>56.289000000000001</v>
      </c>
      <c r="N724" s="5">
        <v>56.195500000000003</v>
      </c>
      <c r="O724" s="5">
        <v>56.215699999999998</v>
      </c>
      <c r="P724" s="5">
        <v>501465</v>
      </c>
      <c r="Q724" s="5">
        <v>340862</v>
      </c>
      <c r="R724" s="11">
        <f t="shared" si="34"/>
        <v>421163.5</v>
      </c>
      <c r="S724" s="5">
        <v>231514</v>
      </c>
      <c r="T724" s="5">
        <v>526781</v>
      </c>
      <c r="U724" s="11">
        <f t="shared" si="33"/>
        <v>379147.5</v>
      </c>
      <c r="V724" s="13">
        <f t="shared" si="35"/>
        <v>0.9002382685109227</v>
      </c>
      <c r="X724" s="8">
        <v>9</v>
      </c>
    </row>
    <row r="725" spans="1:24" s="8" customFormat="1" ht="17.100000000000001" customHeight="1" x14ac:dyDescent="0.3">
      <c r="A725" s="5" t="s">
        <v>3917</v>
      </c>
      <c r="B725" s="5" t="s">
        <v>2211</v>
      </c>
      <c r="C725" s="8" t="s">
        <v>2205</v>
      </c>
      <c r="D725" s="9" t="s">
        <v>2206</v>
      </c>
      <c r="E725" s="5" t="s">
        <v>2212</v>
      </c>
      <c r="F725" s="8" t="s">
        <v>2208</v>
      </c>
      <c r="G725" s="9" t="s">
        <v>2209</v>
      </c>
      <c r="H725" s="5" t="s">
        <v>5574</v>
      </c>
      <c r="I725" s="8" t="s">
        <v>2213</v>
      </c>
      <c r="J725" s="5">
        <v>4</v>
      </c>
      <c r="K725" s="5">
        <v>759.10649999999998</v>
      </c>
      <c r="L725" s="5">
        <v>56.205800000000004</v>
      </c>
      <c r="M725" s="5">
        <v>56.289000000000001</v>
      </c>
      <c r="N725" s="5">
        <v>56.287199999999999</v>
      </c>
      <c r="O725" s="5">
        <v>56.215699999999998</v>
      </c>
      <c r="P725" s="5">
        <v>23125</v>
      </c>
      <c r="Q725" s="5">
        <v>27428</v>
      </c>
      <c r="R725" s="11">
        <f t="shared" si="34"/>
        <v>25276.5</v>
      </c>
      <c r="S725" s="5">
        <v>21648</v>
      </c>
      <c r="T725" s="5">
        <v>36804</v>
      </c>
      <c r="U725" s="11">
        <f t="shared" si="33"/>
        <v>29226</v>
      </c>
      <c r="V725" s="13">
        <f t="shared" si="35"/>
        <v>1.1562518544893479</v>
      </c>
      <c r="X725" s="8">
        <v>1</v>
      </c>
    </row>
    <row r="726" spans="1:24" s="8" customFormat="1" ht="17.100000000000001" customHeight="1" x14ac:dyDescent="0.3">
      <c r="A726" s="5" t="s">
        <v>3925</v>
      </c>
      <c r="B726" s="5" t="s">
        <v>2214</v>
      </c>
      <c r="C726" s="8" t="s">
        <v>2205</v>
      </c>
      <c r="D726" s="9" t="s">
        <v>2206</v>
      </c>
      <c r="E726" s="5" t="s">
        <v>2215</v>
      </c>
      <c r="F726" s="8" t="s">
        <v>2208</v>
      </c>
      <c r="G726" s="9" t="s">
        <v>2209</v>
      </c>
      <c r="H726" s="5" t="s">
        <v>5574</v>
      </c>
      <c r="I726" s="8" t="s">
        <v>2216</v>
      </c>
      <c r="J726" s="5">
        <v>3</v>
      </c>
      <c r="K726" s="5">
        <v>979.81910000000005</v>
      </c>
      <c r="L726" s="5">
        <v>55.407499999999999</v>
      </c>
      <c r="M726" s="5">
        <v>55.357500000000002</v>
      </c>
      <c r="N726" s="5">
        <v>55.3628</v>
      </c>
      <c r="O726" s="5">
        <v>55.353999999999999</v>
      </c>
      <c r="P726" s="5">
        <v>2225850</v>
      </c>
      <c r="Q726" s="5">
        <v>1374150</v>
      </c>
      <c r="R726" s="11">
        <f t="shared" si="34"/>
        <v>1800000</v>
      </c>
      <c r="S726" s="5">
        <v>1109220</v>
      </c>
      <c r="T726" s="5">
        <v>491931</v>
      </c>
      <c r="U726" s="11">
        <f t="shared" si="33"/>
        <v>800575.5</v>
      </c>
      <c r="V726" s="13">
        <f t="shared" si="35"/>
        <v>0.44476416666666668</v>
      </c>
      <c r="X726" s="8">
        <v>13</v>
      </c>
    </row>
    <row r="727" spans="1:24" s="8" customFormat="1" ht="17.100000000000001" customHeight="1" x14ac:dyDescent="0.3">
      <c r="A727" s="5" t="s">
        <v>2217</v>
      </c>
      <c r="B727" s="5" t="s">
        <v>2218</v>
      </c>
      <c r="C727" s="8" t="s">
        <v>2219</v>
      </c>
      <c r="D727" s="9" t="s">
        <v>2220</v>
      </c>
      <c r="E727" s="5" t="s">
        <v>2221</v>
      </c>
      <c r="F727" s="8" t="s">
        <v>2222</v>
      </c>
      <c r="G727" s="9" t="s">
        <v>2223</v>
      </c>
      <c r="H727" s="5" t="s">
        <v>2074</v>
      </c>
      <c r="I727" s="8" t="s">
        <v>2075</v>
      </c>
      <c r="J727" s="5">
        <v>2</v>
      </c>
      <c r="K727" s="5">
        <v>736.40530000000001</v>
      </c>
      <c r="L727" s="8" t="s">
        <v>3803</v>
      </c>
      <c r="M727" s="8" t="s">
        <v>3803</v>
      </c>
      <c r="N727" s="8" t="s">
        <v>3803</v>
      </c>
      <c r="O727" s="8" t="s">
        <v>3803</v>
      </c>
      <c r="P727" s="8" t="s">
        <v>3803</v>
      </c>
      <c r="Q727" s="8" t="s">
        <v>3803</v>
      </c>
      <c r="R727" s="11" t="str">
        <f t="shared" si="34"/>
        <v/>
      </c>
      <c r="S727" s="8" t="s">
        <v>3803</v>
      </c>
      <c r="T727" s="8" t="s">
        <v>3803</v>
      </c>
      <c r="U727" s="11" t="str">
        <f t="shared" si="33"/>
        <v/>
      </c>
      <c r="V727" s="13" t="str">
        <f t="shared" si="35"/>
        <v/>
      </c>
      <c r="X727" s="8">
        <v>1</v>
      </c>
    </row>
    <row r="728" spans="1:24" s="8" customFormat="1" ht="17.100000000000001" customHeight="1" x14ac:dyDescent="0.3">
      <c r="A728" s="5" t="s">
        <v>3928</v>
      </c>
      <c r="B728" s="5" t="s">
        <v>2076</v>
      </c>
      <c r="C728" s="8" t="s">
        <v>2077</v>
      </c>
      <c r="D728" s="8" t="s">
        <v>2078</v>
      </c>
      <c r="E728" s="5" t="s">
        <v>5295</v>
      </c>
      <c r="F728" s="8" t="s">
        <v>2079</v>
      </c>
      <c r="G728" s="9" t="s">
        <v>2080</v>
      </c>
      <c r="H728" s="5" t="s">
        <v>5526</v>
      </c>
      <c r="I728" s="8" t="s">
        <v>2081</v>
      </c>
      <c r="J728" s="5">
        <v>4</v>
      </c>
      <c r="K728" s="5">
        <v>712.13720000000001</v>
      </c>
      <c r="L728" s="5">
        <v>29.139199999999999</v>
      </c>
      <c r="M728" s="5">
        <v>28.9833</v>
      </c>
      <c r="N728" s="5">
        <v>29.315300000000001</v>
      </c>
      <c r="O728" s="5">
        <v>29.1402</v>
      </c>
      <c r="P728" s="5">
        <v>667206</v>
      </c>
      <c r="Q728" s="5">
        <v>211164</v>
      </c>
      <c r="R728" s="11">
        <f t="shared" si="34"/>
        <v>439185</v>
      </c>
      <c r="S728" s="5">
        <v>175813</v>
      </c>
      <c r="T728" s="5">
        <v>141735</v>
      </c>
      <c r="U728" s="11">
        <f t="shared" si="33"/>
        <v>158774</v>
      </c>
      <c r="V728" s="13">
        <f t="shared" si="35"/>
        <v>0.36151963295649897</v>
      </c>
      <c r="X728" s="8">
        <v>1</v>
      </c>
    </row>
    <row r="729" spans="1:24" s="8" customFormat="1" ht="17.100000000000001" customHeight="1" x14ac:dyDescent="0.3">
      <c r="A729" s="5" t="s">
        <v>2082</v>
      </c>
      <c r="B729" s="5" t="s">
        <v>2083</v>
      </c>
      <c r="C729" s="8" t="s">
        <v>2077</v>
      </c>
      <c r="D729" s="8" t="s">
        <v>2078</v>
      </c>
      <c r="E729" s="5" t="s">
        <v>4629</v>
      </c>
      <c r="F729" s="8" t="s">
        <v>2079</v>
      </c>
      <c r="G729" s="9" t="s">
        <v>2080</v>
      </c>
      <c r="H729" s="5" t="s">
        <v>5526</v>
      </c>
      <c r="I729" s="8" t="s">
        <v>2084</v>
      </c>
      <c r="J729" s="5">
        <v>4</v>
      </c>
      <c r="K729" s="5">
        <v>712.13720000000001</v>
      </c>
      <c r="L729" s="8" t="s">
        <v>3803</v>
      </c>
      <c r="M729" s="8" t="s">
        <v>3803</v>
      </c>
      <c r="N729" s="8" t="s">
        <v>3803</v>
      </c>
      <c r="O729" s="8" t="s">
        <v>3803</v>
      </c>
      <c r="P729" s="8" t="s">
        <v>3803</v>
      </c>
      <c r="Q729" s="8" t="s">
        <v>3803</v>
      </c>
      <c r="R729" s="11" t="str">
        <f t="shared" si="34"/>
        <v/>
      </c>
      <c r="S729" s="8" t="s">
        <v>3803</v>
      </c>
      <c r="T729" s="8" t="s">
        <v>3803</v>
      </c>
      <c r="U729" s="11" t="str">
        <f t="shared" si="33"/>
        <v/>
      </c>
      <c r="V729" s="13" t="str">
        <f t="shared" si="35"/>
        <v/>
      </c>
      <c r="X729" s="8">
        <v>1</v>
      </c>
    </row>
    <row r="730" spans="1:24" s="8" customFormat="1" ht="17.100000000000001" customHeight="1" x14ac:dyDescent="0.3">
      <c r="A730" s="5" t="s">
        <v>3932</v>
      </c>
      <c r="B730" s="5" t="s">
        <v>2085</v>
      </c>
      <c r="C730" s="8" t="s">
        <v>2086</v>
      </c>
      <c r="D730" s="8" t="s">
        <v>2087</v>
      </c>
      <c r="E730" s="5" t="s">
        <v>2088</v>
      </c>
      <c r="F730" s="8" t="s">
        <v>2089</v>
      </c>
      <c r="G730" s="9" t="s">
        <v>2090</v>
      </c>
      <c r="H730" s="5" t="s">
        <v>2091</v>
      </c>
      <c r="I730" s="8" t="s">
        <v>2092</v>
      </c>
      <c r="J730" s="5">
        <v>2</v>
      </c>
      <c r="K730" s="5">
        <v>612.27440000000001</v>
      </c>
      <c r="L730" s="5">
        <v>14.543699999999999</v>
      </c>
      <c r="M730" s="5">
        <v>14.2662</v>
      </c>
      <c r="N730" s="5">
        <v>14.6578</v>
      </c>
      <c r="O730" s="5">
        <v>14.625299999999999</v>
      </c>
      <c r="P730" s="5">
        <v>1208830</v>
      </c>
      <c r="Q730" s="5">
        <v>1009020</v>
      </c>
      <c r="R730" s="11">
        <f t="shared" si="34"/>
        <v>1108925</v>
      </c>
      <c r="S730" s="5">
        <v>818561</v>
      </c>
      <c r="T730" s="5">
        <v>800137</v>
      </c>
      <c r="U730" s="11">
        <f t="shared" si="33"/>
        <v>809349</v>
      </c>
      <c r="V730" s="13">
        <f t="shared" si="35"/>
        <v>0.72985008003246388</v>
      </c>
      <c r="X730" s="8">
        <v>2</v>
      </c>
    </row>
    <row r="731" spans="1:24" s="8" customFormat="1" ht="17.100000000000001" customHeight="1" x14ac:dyDescent="0.3">
      <c r="A731" s="5" t="s">
        <v>3935</v>
      </c>
      <c r="B731" s="5" t="s">
        <v>2093</v>
      </c>
      <c r="C731" s="8" t="s">
        <v>2094</v>
      </c>
      <c r="D731" s="8" t="s">
        <v>2095</v>
      </c>
      <c r="E731" s="5" t="s">
        <v>2096</v>
      </c>
      <c r="F731" s="8" t="s">
        <v>2097</v>
      </c>
      <c r="G731" s="9" t="s">
        <v>2098</v>
      </c>
      <c r="H731" s="5" t="s">
        <v>4052</v>
      </c>
      <c r="I731" s="8" t="s">
        <v>2099</v>
      </c>
      <c r="J731" s="5">
        <v>2</v>
      </c>
      <c r="K731" s="5">
        <v>574.77859999999998</v>
      </c>
      <c r="L731" s="5">
        <v>30.594000000000001</v>
      </c>
      <c r="M731" s="5">
        <v>30.652699999999999</v>
      </c>
      <c r="N731" s="5">
        <v>30.728200000000001</v>
      </c>
      <c r="O731" s="5">
        <v>30.652000000000001</v>
      </c>
      <c r="P731" s="5">
        <v>318858</v>
      </c>
      <c r="Q731" s="5">
        <v>170405</v>
      </c>
      <c r="R731" s="11">
        <f t="shared" si="34"/>
        <v>244631.5</v>
      </c>
      <c r="S731" s="5">
        <v>537782</v>
      </c>
      <c r="T731" s="5">
        <v>414782</v>
      </c>
      <c r="U731" s="11">
        <f t="shared" si="33"/>
        <v>476282</v>
      </c>
      <c r="V731" s="13">
        <f t="shared" si="35"/>
        <v>1.9469365147170337</v>
      </c>
      <c r="X731" s="8">
        <v>1</v>
      </c>
    </row>
    <row r="732" spans="1:24" s="8" customFormat="1" ht="17.100000000000001" customHeight="1" x14ac:dyDescent="0.3">
      <c r="A732" s="5" t="s">
        <v>2100</v>
      </c>
      <c r="B732" s="5" t="s">
        <v>2101</v>
      </c>
      <c r="C732" s="8" t="s">
        <v>2094</v>
      </c>
      <c r="D732" s="8" t="s">
        <v>2095</v>
      </c>
      <c r="E732" s="5" t="s">
        <v>2102</v>
      </c>
      <c r="F732" s="8" t="s">
        <v>2097</v>
      </c>
      <c r="G732" s="9" t="s">
        <v>2098</v>
      </c>
      <c r="H732" s="5" t="s">
        <v>4052</v>
      </c>
      <c r="I732" s="8" t="s">
        <v>2103</v>
      </c>
      <c r="J732" s="5">
        <v>3</v>
      </c>
      <c r="K732" s="5">
        <v>1289.9764</v>
      </c>
      <c r="L732" s="5">
        <v>57.038200000000003</v>
      </c>
      <c r="M732" s="5">
        <v>57.0745</v>
      </c>
      <c r="N732" s="5">
        <v>57.033200000000001</v>
      </c>
      <c r="O732" s="5">
        <v>56.999499999999998</v>
      </c>
      <c r="P732" s="5">
        <v>101494</v>
      </c>
      <c r="Q732" s="5">
        <v>50267</v>
      </c>
      <c r="R732" s="11">
        <f t="shared" si="34"/>
        <v>75880.5</v>
      </c>
      <c r="S732" s="5">
        <v>93104</v>
      </c>
      <c r="T732" s="5">
        <v>102448</v>
      </c>
      <c r="U732" s="11">
        <f t="shared" si="33"/>
        <v>97776</v>
      </c>
      <c r="V732" s="13">
        <f t="shared" si="35"/>
        <v>1.2885523948840611</v>
      </c>
      <c r="X732" s="8">
        <v>10</v>
      </c>
    </row>
    <row r="733" spans="1:24" s="8" customFormat="1" ht="17.100000000000001" customHeight="1" x14ac:dyDescent="0.3">
      <c r="A733" s="5" t="s">
        <v>3943</v>
      </c>
      <c r="B733" s="5" t="s">
        <v>2104</v>
      </c>
      <c r="C733" s="8" t="s">
        <v>2094</v>
      </c>
      <c r="D733" s="8" t="s">
        <v>2095</v>
      </c>
      <c r="E733" s="5" t="s">
        <v>2105</v>
      </c>
      <c r="F733" s="8" t="s">
        <v>2097</v>
      </c>
      <c r="G733" s="9" t="s">
        <v>2098</v>
      </c>
      <c r="H733" s="5" t="s">
        <v>4052</v>
      </c>
      <c r="I733" s="8" t="s">
        <v>2106</v>
      </c>
      <c r="J733" s="5">
        <v>2</v>
      </c>
      <c r="K733" s="5">
        <v>590.80430000000001</v>
      </c>
      <c r="L733" s="5">
        <v>38.481000000000002</v>
      </c>
      <c r="M733" s="5">
        <v>38.208300000000001</v>
      </c>
      <c r="N733" s="5">
        <v>38.329000000000001</v>
      </c>
      <c r="O733" s="5">
        <v>38.1327</v>
      </c>
      <c r="P733" s="5">
        <v>711612</v>
      </c>
      <c r="Q733" s="5">
        <v>579878</v>
      </c>
      <c r="R733" s="11">
        <f t="shared" si="34"/>
        <v>645745</v>
      </c>
      <c r="S733" s="5">
        <v>1742730</v>
      </c>
      <c r="T733" s="5">
        <v>1144010</v>
      </c>
      <c r="U733" s="11">
        <f t="shared" si="33"/>
        <v>1443370</v>
      </c>
      <c r="V733" s="13">
        <f t="shared" si="35"/>
        <v>2.2352012017127505</v>
      </c>
      <c r="X733" s="8">
        <v>4</v>
      </c>
    </row>
    <row r="734" spans="1:24" s="8" customFormat="1" ht="17.100000000000001" customHeight="1" x14ac:dyDescent="0.3">
      <c r="A734" s="5" t="s">
        <v>3945</v>
      </c>
      <c r="B734" s="5" t="s">
        <v>2107</v>
      </c>
      <c r="C734" s="8" t="s">
        <v>2108</v>
      </c>
      <c r="D734" s="8" t="s">
        <v>2109</v>
      </c>
      <c r="E734" s="5" t="s">
        <v>2110</v>
      </c>
      <c r="F734" s="8" t="s">
        <v>2111</v>
      </c>
      <c r="G734" s="9" t="s">
        <v>2112</v>
      </c>
      <c r="H734" s="5" t="s">
        <v>4603</v>
      </c>
      <c r="I734" s="8" t="s">
        <v>2113</v>
      </c>
      <c r="J734" s="5">
        <v>2</v>
      </c>
      <c r="K734" s="5">
        <v>892.93209999999999</v>
      </c>
      <c r="L734" s="8" t="s">
        <v>3803</v>
      </c>
      <c r="M734" s="8" t="s">
        <v>3803</v>
      </c>
      <c r="N734" s="8" t="s">
        <v>3803</v>
      </c>
      <c r="O734" s="8" t="s">
        <v>3803</v>
      </c>
      <c r="P734" s="8" t="s">
        <v>3803</v>
      </c>
      <c r="Q734" s="8" t="s">
        <v>3803</v>
      </c>
      <c r="R734" s="11" t="str">
        <f t="shared" si="34"/>
        <v/>
      </c>
      <c r="S734" s="8" t="s">
        <v>3803</v>
      </c>
      <c r="T734" s="8" t="s">
        <v>3803</v>
      </c>
      <c r="U734" s="11" t="str">
        <f t="shared" si="33"/>
        <v/>
      </c>
      <c r="V734" s="13" t="str">
        <f t="shared" si="35"/>
        <v/>
      </c>
      <c r="X734" s="8">
        <v>1</v>
      </c>
    </row>
    <row r="735" spans="1:24" s="8" customFormat="1" ht="17.100000000000001" customHeight="1" x14ac:dyDescent="0.3">
      <c r="A735" s="5" t="s">
        <v>3949</v>
      </c>
      <c r="B735" s="5" t="s">
        <v>2114</v>
      </c>
      <c r="C735" s="8" t="s">
        <v>2108</v>
      </c>
      <c r="D735" s="8" t="s">
        <v>2109</v>
      </c>
      <c r="E735" s="5" t="s">
        <v>2115</v>
      </c>
      <c r="F735" s="8" t="s">
        <v>2111</v>
      </c>
      <c r="G735" s="9" t="s">
        <v>2112</v>
      </c>
      <c r="H735" s="5" t="s">
        <v>4603</v>
      </c>
      <c r="I735" s="8" t="s">
        <v>2116</v>
      </c>
      <c r="J735" s="5">
        <v>3</v>
      </c>
      <c r="K735" s="5">
        <v>595.62379999999996</v>
      </c>
      <c r="L735" s="5">
        <v>13.8893</v>
      </c>
      <c r="M735" s="5">
        <v>13.8695</v>
      </c>
      <c r="N735" s="5">
        <v>14.2964</v>
      </c>
      <c r="O735" s="5">
        <v>14.198</v>
      </c>
      <c r="P735" s="5">
        <v>647821</v>
      </c>
      <c r="Q735" s="5">
        <v>603032</v>
      </c>
      <c r="R735" s="11">
        <f t="shared" si="34"/>
        <v>625426.5</v>
      </c>
      <c r="S735" s="5">
        <v>530275</v>
      </c>
      <c r="T735" s="5">
        <v>360416</v>
      </c>
      <c r="U735" s="11">
        <f t="shared" si="33"/>
        <v>445345.5</v>
      </c>
      <c r="V735" s="13">
        <f t="shared" si="35"/>
        <v>0.71206688555729569</v>
      </c>
      <c r="X735" s="8">
        <v>6</v>
      </c>
    </row>
    <row r="736" spans="1:24" s="8" customFormat="1" ht="17.100000000000001" customHeight="1" x14ac:dyDescent="0.3">
      <c r="A736" s="5" t="s">
        <v>3956</v>
      </c>
      <c r="B736" s="5" t="s">
        <v>2117</v>
      </c>
      <c r="C736" s="8" t="s">
        <v>2108</v>
      </c>
      <c r="D736" s="8" t="s">
        <v>2109</v>
      </c>
      <c r="E736" s="5" t="s">
        <v>2118</v>
      </c>
      <c r="F736" s="8" t="s">
        <v>2111</v>
      </c>
      <c r="G736" s="9" t="s">
        <v>2112</v>
      </c>
      <c r="H736" s="5" t="s">
        <v>4603</v>
      </c>
      <c r="I736" s="8" t="s">
        <v>2119</v>
      </c>
      <c r="J736" s="5">
        <v>3</v>
      </c>
      <c r="K736" s="5">
        <v>450.85890000000001</v>
      </c>
      <c r="L736" s="5">
        <v>11.463800000000001</v>
      </c>
      <c r="M736" s="5">
        <v>11.403499999999999</v>
      </c>
      <c r="N736" s="5">
        <v>11.896599999999999</v>
      </c>
      <c r="O736" s="5">
        <v>11.8041</v>
      </c>
      <c r="P736" s="5">
        <v>1131590</v>
      </c>
      <c r="Q736" s="5">
        <v>574635</v>
      </c>
      <c r="R736" s="11">
        <f t="shared" si="34"/>
        <v>853112.5</v>
      </c>
      <c r="S736" s="5">
        <v>395119</v>
      </c>
      <c r="T736" s="5">
        <v>266008</v>
      </c>
      <c r="U736" s="11">
        <f t="shared" si="33"/>
        <v>330563.5</v>
      </c>
      <c r="V736" s="13">
        <f t="shared" si="35"/>
        <v>0.38747937698720858</v>
      </c>
      <c r="X736" s="8">
        <v>8</v>
      </c>
    </row>
    <row r="737" spans="1:24" s="8" customFormat="1" ht="17.100000000000001" customHeight="1" x14ac:dyDescent="0.3">
      <c r="A737" s="5" t="s">
        <v>2120</v>
      </c>
      <c r="B737" s="5" t="s">
        <v>2121</v>
      </c>
      <c r="C737" s="8" t="s">
        <v>2122</v>
      </c>
      <c r="D737" s="8" t="s">
        <v>2123</v>
      </c>
      <c r="E737" s="5" t="s">
        <v>2124</v>
      </c>
      <c r="F737" s="8" t="s">
        <v>2125</v>
      </c>
      <c r="G737" s="9" t="s">
        <v>2126</v>
      </c>
      <c r="H737" s="5" t="s">
        <v>4803</v>
      </c>
      <c r="I737" s="8" t="s">
        <v>2127</v>
      </c>
      <c r="J737" s="5">
        <v>3</v>
      </c>
      <c r="K737" s="5">
        <v>961.4479</v>
      </c>
      <c r="L737" s="5">
        <v>37.283999999999999</v>
      </c>
      <c r="M737" s="5">
        <v>37.271999999999998</v>
      </c>
      <c r="N737" s="5">
        <v>37.293199999999999</v>
      </c>
      <c r="O737" s="5">
        <v>37.360199999999999</v>
      </c>
      <c r="P737" s="5">
        <v>280215</v>
      </c>
      <c r="Q737" s="5">
        <v>266290</v>
      </c>
      <c r="R737" s="11">
        <f t="shared" si="34"/>
        <v>273252.5</v>
      </c>
      <c r="S737" s="5">
        <v>242288</v>
      </c>
      <c r="T737" s="5">
        <v>134975</v>
      </c>
      <c r="U737" s="11">
        <f t="shared" si="33"/>
        <v>188631.5</v>
      </c>
      <c r="V737" s="13">
        <f t="shared" si="35"/>
        <v>0.69031939323519453</v>
      </c>
      <c r="X737" s="8">
        <v>2</v>
      </c>
    </row>
    <row r="738" spans="1:24" s="8" customFormat="1" ht="17.100000000000001" customHeight="1" x14ac:dyDescent="0.3">
      <c r="A738" s="5" t="s">
        <v>2128</v>
      </c>
      <c r="B738" s="5" t="s">
        <v>2129</v>
      </c>
      <c r="C738" s="8" t="s">
        <v>2130</v>
      </c>
      <c r="D738" s="8" t="s">
        <v>2131</v>
      </c>
      <c r="E738" s="5" t="s">
        <v>2132</v>
      </c>
      <c r="F738" s="8" t="s">
        <v>2133</v>
      </c>
      <c r="G738" s="9" t="s">
        <v>2134</v>
      </c>
      <c r="H738" s="5" t="s">
        <v>5492</v>
      </c>
      <c r="I738" s="8" t="s">
        <v>2135</v>
      </c>
      <c r="J738" s="5">
        <v>3</v>
      </c>
      <c r="K738" s="5">
        <v>564.29269999999997</v>
      </c>
      <c r="L738" s="5">
        <v>30.6433</v>
      </c>
      <c r="M738" s="5">
        <v>30.599499999999999</v>
      </c>
      <c r="N738" s="5">
        <v>30.677700000000002</v>
      </c>
      <c r="O738" s="5">
        <v>30.603300000000001</v>
      </c>
      <c r="P738" s="5">
        <v>365298</v>
      </c>
      <c r="Q738" s="5">
        <v>175235</v>
      </c>
      <c r="R738" s="11">
        <f t="shared" si="34"/>
        <v>270266.5</v>
      </c>
      <c r="S738" s="5">
        <v>497794</v>
      </c>
      <c r="T738" s="5">
        <v>361814</v>
      </c>
      <c r="U738" s="11">
        <f t="shared" si="33"/>
        <v>429804</v>
      </c>
      <c r="V738" s="13">
        <f t="shared" si="35"/>
        <v>1.5902969846429358</v>
      </c>
      <c r="X738" s="8">
        <v>1</v>
      </c>
    </row>
    <row r="739" spans="1:24" s="8" customFormat="1" ht="17.100000000000001" customHeight="1" x14ac:dyDescent="0.3">
      <c r="A739" s="5" t="s">
        <v>3959</v>
      </c>
      <c r="B739" s="5" t="s">
        <v>2136</v>
      </c>
      <c r="C739" s="8" t="s">
        <v>2137</v>
      </c>
      <c r="D739" s="8" t="s">
        <v>2138</v>
      </c>
      <c r="E739" s="5" t="s">
        <v>2139</v>
      </c>
      <c r="F739" s="8" t="s">
        <v>2140</v>
      </c>
      <c r="G739" s="9" t="s">
        <v>2141</v>
      </c>
      <c r="H739" s="5" t="s">
        <v>3775</v>
      </c>
      <c r="I739" s="8" t="s">
        <v>2142</v>
      </c>
      <c r="J739" s="5">
        <v>2</v>
      </c>
      <c r="K739" s="5">
        <v>739.34180000000003</v>
      </c>
      <c r="L739" s="5">
        <v>62.590299999999999</v>
      </c>
      <c r="M739" s="5">
        <v>62.883000000000003</v>
      </c>
      <c r="N739" s="5">
        <v>0</v>
      </c>
      <c r="O739" s="5">
        <v>0</v>
      </c>
      <c r="P739" s="5">
        <v>3911</v>
      </c>
      <c r="Q739" s="5">
        <v>15190</v>
      </c>
      <c r="R739" s="11">
        <f t="shared" si="34"/>
        <v>9550.5</v>
      </c>
      <c r="S739" s="5">
        <v>0</v>
      </c>
      <c r="T739" s="5">
        <v>0</v>
      </c>
      <c r="U739" s="11">
        <f t="shared" si="33"/>
        <v>0</v>
      </c>
      <c r="V739" s="13">
        <f t="shared" si="35"/>
        <v>0</v>
      </c>
      <c r="X739" s="8">
        <v>2</v>
      </c>
    </row>
    <row r="740" spans="1:24" s="8" customFormat="1" ht="17.100000000000001" customHeight="1" x14ac:dyDescent="0.3">
      <c r="A740" s="5" t="s">
        <v>2143</v>
      </c>
      <c r="B740" s="5" t="s">
        <v>2144</v>
      </c>
      <c r="C740" s="8" t="s">
        <v>2137</v>
      </c>
      <c r="D740" s="8" t="s">
        <v>2138</v>
      </c>
      <c r="E740" s="5" t="s">
        <v>4669</v>
      </c>
      <c r="F740" s="8" t="s">
        <v>2140</v>
      </c>
      <c r="G740" s="9" t="s">
        <v>2141</v>
      </c>
      <c r="H740" s="5" t="s">
        <v>3775</v>
      </c>
      <c r="I740" s="8" t="s">
        <v>2145</v>
      </c>
      <c r="J740" s="5">
        <v>2</v>
      </c>
      <c r="K740" s="5">
        <v>739.34180000000003</v>
      </c>
      <c r="L740" s="8" t="s">
        <v>3803</v>
      </c>
      <c r="M740" s="8" t="s">
        <v>3803</v>
      </c>
      <c r="N740" s="8" t="s">
        <v>3803</v>
      </c>
      <c r="O740" s="8" t="s">
        <v>3803</v>
      </c>
      <c r="P740" s="8" t="s">
        <v>3803</v>
      </c>
      <c r="Q740" s="8" t="s">
        <v>3803</v>
      </c>
      <c r="R740" s="11" t="str">
        <f t="shared" si="34"/>
        <v/>
      </c>
      <c r="S740" s="8" t="s">
        <v>3803</v>
      </c>
      <c r="T740" s="8" t="s">
        <v>3803</v>
      </c>
      <c r="U740" s="11" t="str">
        <f t="shared" si="33"/>
        <v/>
      </c>
      <c r="V740" s="13" t="str">
        <f t="shared" si="35"/>
        <v/>
      </c>
      <c r="X740" s="8">
        <v>1</v>
      </c>
    </row>
    <row r="741" spans="1:24" s="8" customFormat="1" ht="17.100000000000001" customHeight="1" x14ac:dyDescent="0.3">
      <c r="A741" s="5" t="s">
        <v>3728</v>
      </c>
      <c r="B741" s="5" t="s">
        <v>2146</v>
      </c>
      <c r="C741" s="8" t="s">
        <v>2147</v>
      </c>
      <c r="D741" s="8" t="s">
        <v>2148</v>
      </c>
      <c r="E741" s="5" t="s">
        <v>2859</v>
      </c>
      <c r="F741" s="8" t="s">
        <v>2149</v>
      </c>
      <c r="G741" s="9" t="s">
        <v>2150</v>
      </c>
      <c r="H741" s="5" t="s">
        <v>4734</v>
      </c>
      <c r="I741" s="8" t="s">
        <v>48</v>
      </c>
      <c r="J741" s="5">
        <v>3</v>
      </c>
      <c r="K741" s="5">
        <v>1027.5068000000001</v>
      </c>
      <c r="L741" s="5">
        <v>36.235500000000002</v>
      </c>
      <c r="M741" s="5">
        <v>36.302199999999999</v>
      </c>
      <c r="N741" s="5">
        <v>36.348300000000002</v>
      </c>
      <c r="O741" s="5">
        <v>36.329799999999999</v>
      </c>
      <c r="P741" s="5">
        <v>240355</v>
      </c>
      <c r="Q741" s="5">
        <v>132283</v>
      </c>
      <c r="R741" s="11">
        <f t="shared" si="34"/>
        <v>186319</v>
      </c>
      <c r="S741" s="5">
        <v>411696</v>
      </c>
      <c r="T741" s="5">
        <v>328093</v>
      </c>
      <c r="U741" s="11">
        <f t="shared" si="33"/>
        <v>369894.5</v>
      </c>
      <c r="V741" s="13">
        <f t="shared" si="35"/>
        <v>1.9852752537315035</v>
      </c>
      <c r="X741" s="8">
        <v>17</v>
      </c>
    </row>
    <row r="742" spans="1:24" s="8" customFormat="1" ht="17.100000000000001" customHeight="1" x14ac:dyDescent="0.3">
      <c r="A742" s="5" t="s">
        <v>49</v>
      </c>
      <c r="B742" s="5" t="s">
        <v>50</v>
      </c>
      <c r="C742" s="8" t="s">
        <v>51</v>
      </c>
      <c r="D742" s="8" t="s">
        <v>52</v>
      </c>
      <c r="E742" s="5" t="s">
        <v>5630</v>
      </c>
      <c r="F742" s="8" t="s">
        <v>53</v>
      </c>
      <c r="G742" s="9" t="s">
        <v>54</v>
      </c>
      <c r="H742" s="5" t="s">
        <v>5661</v>
      </c>
      <c r="I742" s="8" t="s">
        <v>55</v>
      </c>
      <c r="J742" s="5">
        <v>3</v>
      </c>
      <c r="K742" s="5">
        <v>827.10379999999998</v>
      </c>
      <c r="L742" s="5">
        <v>29.238299999999999</v>
      </c>
      <c r="M742" s="5">
        <v>28.9833</v>
      </c>
      <c r="N742" s="5">
        <v>29.210699999999999</v>
      </c>
      <c r="O742" s="5">
        <v>29.2502</v>
      </c>
      <c r="P742" s="5">
        <v>264731</v>
      </c>
      <c r="Q742" s="5">
        <v>83659</v>
      </c>
      <c r="R742" s="11">
        <f t="shared" si="34"/>
        <v>174195</v>
      </c>
      <c r="S742" s="5">
        <v>185404</v>
      </c>
      <c r="T742" s="5">
        <v>129371</v>
      </c>
      <c r="U742" s="11">
        <f t="shared" si="33"/>
        <v>157387.5</v>
      </c>
      <c r="V742" s="13">
        <f t="shared" si="35"/>
        <v>0.90351330405579955</v>
      </c>
      <c r="X742" s="8">
        <v>3</v>
      </c>
    </row>
    <row r="743" spans="1:24" s="8" customFormat="1" ht="17.100000000000001" customHeight="1" x14ac:dyDescent="0.3">
      <c r="A743" s="5" t="s">
        <v>3966</v>
      </c>
      <c r="B743" s="5" t="s">
        <v>56</v>
      </c>
      <c r="C743" s="8" t="s">
        <v>57</v>
      </c>
      <c r="D743" s="9" t="s">
        <v>58</v>
      </c>
      <c r="E743" s="5" t="s">
        <v>59</v>
      </c>
      <c r="F743" s="8" t="s">
        <v>60</v>
      </c>
      <c r="G743" s="9" t="s">
        <v>61</v>
      </c>
      <c r="H743" s="5" t="s">
        <v>62</v>
      </c>
      <c r="I743" s="8" t="s">
        <v>63</v>
      </c>
      <c r="J743" s="5">
        <v>2</v>
      </c>
      <c r="K743" s="5">
        <v>670.30050000000006</v>
      </c>
      <c r="L743" s="5">
        <v>8.2920999999999996</v>
      </c>
      <c r="M743" s="5">
        <v>8.2197999999999993</v>
      </c>
      <c r="N743" s="5">
        <v>8.4638000000000009</v>
      </c>
      <c r="O743" s="5">
        <v>8.3783999999999992</v>
      </c>
      <c r="P743" s="5">
        <v>215562</v>
      </c>
      <c r="Q743" s="5">
        <v>146351</v>
      </c>
      <c r="R743" s="11">
        <f t="shared" si="34"/>
        <v>180956.5</v>
      </c>
      <c r="S743" s="5">
        <v>79430</v>
      </c>
      <c r="T743" s="5">
        <v>70260</v>
      </c>
      <c r="U743" s="11">
        <f t="shared" si="33"/>
        <v>74845</v>
      </c>
      <c r="V743" s="13">
        <f t="shared" si="35"/>
        <v>0.41360769024599836</v>
      </c>
      <c r="X743" s="8">
        <v>2</v>
      </c>
    </row>
    <row r="744" spans="1:24" s="8" customFormat="1" ht="17.100000000000001" customHeight="1" x14ac:dyDescent="0.3">
      <c r="A744" s="5" t="s">
        <v>64</v>
      </c>
      <c r="B744" s="5" t="s">
        <v>65</v>
      </c>
      <c r="C744" s="8" t="s">
        <v>66</v>
      </c>
      <c r="D744" s="9" t="s">
        <v>67</v>
      </c>
      <c r="E744" s="5" t="s">
        <v>68</v>
      </c>
      <c r="F744" s="8" t="s">
        <v>69</v>
      </c>
      <c r="G744" s="9" t="s">
        <v>70</v>
      </c>
      <c r="H744" s="5" t="s">
        <v>5544</v>
      </c>
      <c r="I744" s="8" t="s">
        <v>71</v>
      </c>
      <c r="J744" s="5">
        <v>3</v>
      </c>
      <c r="K744" s="5">
        <v>873.07069999999999</v>
      </c>
      <c r="L744" s="5">
        <v>23.6478</v>
      </c>
      <c r="M744" s="5">
        <v>23.297999999999998</v>
      </c>
      <c r="N744" s="5">
        <v>23.563700000000001</v>
      </c>
      <c r="O744" s="5">
        <v>23.3507</v>
      </c>
      <c r="P744" s="5">
        <v>20072</v>
      </c>
      <c r="Q744" s="5">
        <v>17471</v>
      </c>
      <c r="R744" s="11">
        <f t="shared" si="34"/>
        <v>18771.5</v>
      </c>
      <c r="S744" s="5">
        <v>25831</v>
      </c>
      <c r="T744" s="5">
        <v>18059</v>
      </c>
      <c r="U744" s="11">
        <f t="shared" si="33"/>
        <v>21945</v>
      </c>
      <c r="V744" s="13">
        <f t="shared" si="35"/>
        <v>1.1690594784646937</v>
      </c>
      <c r="X744" s="8">
        <v>1</v>
      </c>
    </row>
    <row r="745" spans="1:24" s="8" customFormat="1" ht="17.100000000000001" customHeight="1" x14ac:dyDescent="0.3">
      <c r="A745" s="5" t="s">
        <v>72</v>
      </c>
      <c r="B745" s="5" t="s">
        <v>73</v>
      </c>
      <c r="C745" s="8" t="s">
        <v>74</v>
      </c>
      <c r="D745" s="8" t="s">
        <v>75</v>
      </c>
      <c r="E745" s="5" t="s">
        <v>4682</v>
      </c>
      <c r="F745" s="8" t="s">
        <v>76</v>
      </c>
      <c r="G745" s="9" t="s">
        <v>77</v>
      </c>
      <c r="H745" s="5" t="s">
        <v>5498</v>
      </c>
      <c r="I745" s="8" t="s">
        <v>78</v>
      </c>
      <c r="J745" s="5">
        <v>3</v>
      </c>
      <c r="K745" s="5">
        <v>1144.9011</v>
      </c>
      <c r="L745" s="8" t="s">
        <v>3803</v>
      </c>
      <c r="M745" s="8" t="s">
        <v>3803</v>
      </c>
      <c r="N745" s="8" t="s">
        <v>3803</v>
      </c>
      <c r="O745" s="8" t="s">
        <v>3803</v>
      </c>
      <c r="P745" s="8" t="s">
        <v>3803</v>
      </c>
      <c r="Q745" s="8" t="s">
        <v>3803</v>
      </c>
      <c r="R745" s="11" t="str">
        <f t="shared" si="34"/>
        <v/>
      </c>
      <c r="S745" s="8" t="s">
        <v>3803</v>
      </c>
      <c r="T745" s="8" t="s">
        <v>3803</v>
      </c>
      <c r="U745" s="11" t="str">
        <f t="shared" si="33"/>
        <v/>
      </c>
      <c r="V745" s="13" t="str">
        <f t="shared" si="35"/>
        <v/>
      </c>
      <c r="X745" s="8">
        <v>8</v>
      </c>
    </row>
    <row r="746" spans="1:24" s="8" customFormat="1" ht="17.100000000000001" customHeight="1" x14ac:dyDescent="0.3">
      <c r="A746" s="5" t="s">
        <v>3969</v>
      </c>
      <c r="B746" s="5" t="s">
        <v>5271</v>
      </c>
      <c r="C746" s="8" t="s">
        <v>74</v>
      </c>
      <c r="D746" s="8" t="s">
        <v>75</v>
      </c>
      <c r="E746" s="5" t="s">
        <v>79</v>
      </c>
      <c r="F746" s="8" t="s">
        <v>76</v>
      </c>
      <c r="G746" s="9" t="s">
        <v>77</v>
      </c>
      <c r="H746" s="5" t="s">
        <v>5498</v>
      </c>
      <c r="I746" s="8" t="s">
        <v>80</v>
      </c>
      <c r="J746" s="5">
        <v>4</v>
      </c>
      <c r="K746" s="5">
        <v>858.92769999999996</v>
      </c>
      <c r="L746" s="5">
        <v>38.805199999999999</v>
      </c>
      <c r="M746" s="5">
        <v>38.981699999999996</v>
      </c>
      <c r="N746" s="5">
        <v>39.155999999999999</v>
      </c>
      <c r="O746" s="5">
        <v>38.969000000000001</v>
      </c>
      <c r="P746" s="5">
        <v>1099310</v>
      </c>
      <c r="Q746" s="5">
        <v>699201</v>
      </c>
      <c r="R746" s="11">
        <f t="shared" si="34"/>
        <v>899255.5</v>
      </c>
      <c r="S746" s="5">
        <v>732132</v>
      </c>
      <c r="T746" s="5">
        <v>908701</v>
      </c>
      <c r="U746" s="11">
        <f t="shared" si="33"/>
        <v>820416.5</v>
      </c>
      <c r="V746" s="13">
        <f t="shared" si="35"/>
        <v>0.91232858737033018</v>
      </c>
      <c r="X746" s="8">
        <v>14</v>
      </c>
    </row>
    <row r="747" spans="1:24" s="8" customFormat="1" ht="17.100000000000001" customHeight="1" x14ac:dyDescent="0.3">
      <c r="A747" s="5" t="s">
        <v>81</v>
      </c>
      <c r="B747" s="5" t="s">
        <v>82</v>
      </c>
      <c r="C747" s="8" t="s">
        <v>83</v>
      </c>
      <c r="D747" s="8" t="s">
        <v>84</v>
      </c>
      <c r="E747" s="5" t="s">
        <v>5268</v>
      </c>
      <c r="F747" s="8" t="s">
        <v>85</v>
      </c>
      <c r="G747" s="9" t="s">
        <v>86</v>
      </c>
      <c r="H747" s="5" t="s">
        <v>5402</v>
      </c>
      <c r="I747" s="8" t="s">
        <v>87</v>
      </c>
      <c r="J747" s="5">
        <v>3</v>
      </c>
      <c r="K747" s="5">
        <v>466.86849999999998</v>
      </c>
      <c r="L747" s="5">
        <v>6.5275999999999996</v>
      </c>
      <c r="M747" s="5">
        <v>5.9568000000000003</v>
      </c>
      <c r="N747" s="5">
        <v>7.5103999999999997</v>
      </c>
      <c r="O747" s="5">
        <v>6.6673999999999998</v>
      </c>
      <c r="P747" s="5">
        <v>10027</v>
      </c>
      <c r="Q747" s="5">
        <v>8140</v>
      </c>
      <c r="R747" s="11">
        <f t="shared" si="34"/>
        <v>9083.5</v>
      </c>
      <c r="S747" s="5">
        <v>5682</v>
      </c>
      <c r="T747" s="5">
        <v>5793</v>
      </c>
      <c r="U747" s="11">
        <f t="shared" si="33"/>
        <v>5737.5</v>
      </c>
      <c r="V747" s="13">
        <f t="shared" si="35"/>
        <v>0.6316397864259371</v>
      </c>
      <c r="X747" s="8">
        <v>1</v>
      </c>
    </row>
    <row r="748" spans="1:24" s="8" customFormat="1" ht="17.100000000000001" customHeight="1" x14ac:dyDescent="0.3">
      <c r="A748" s="5" t="s">
        <v>88</v>
      </c>
      <c r="B748" s="5" t="s">
        <v>89</v>
      </c>
      <c r="C748" s="8" t="s">
        <v>90</v>
      </c>
      <c r="D748" s="8" t="s">
        <v>91</v>
      </c>
      <c r="E748" s="5" t="s">
        <v>92</v>
      </c>
      <c r="F748" s="8" t="s">
        <v>93</v>
      </c>
      <c r="G748" s="9" t="s">
        <v>94</v>
      </c>
      <c r="H748" s="5" t="s">
        <v>5527</v>
      </c>
      <c r="I748" s="8" t="s">
        <v>95</v>
      </c>
      <c r="J748" s="5">
        <v>4</v>
      </c>
      <c r="K748" s="5">
        <v>935.43889999999999</v>
      </c>
      <c r="L748" s="8" t="s">
        <v>3803</v>
      </c>
      <c r="M748" s="8" t="s">
        <v>3803</v>
      </c>
      <c r="N748" s="8" t="s">
        <v>3803</v>
      </c>
      <c r="O748" s="8" t="s">
        <v>3803</v>
      </c>
      <c r="P748" s="8" t="s">
        <v>3803</v>
      </c>
      <c r="Q748" s="8" t="s">
        <v>3803</v>
      </c>
      <c r="R748" s="11" t="str">
        <f t="shared" si="34"/>
        <v/>
      </c>
      <c r="S748" s="8" t="s">
        <v>3803</v>
      </c>
      <c r="T748" s="8" t="s">
        <v>3803</v>
      </c>
      <c r="U748" s="11" t="str">
        <f t="shared" si="33"/>
        <v/>
      </c>
      <c r="V748" s="13" t="str">
        <f t="shared" si="35"/>
        <v/>
      </c>
      <c r="X748" s="8">
        <v>1</v>
      </c>
    </row>
    <row r="749" spans="1:24" s="8" customFormat="1" ht="17.100000000000001" customHeight="1" x14ac:dyDescent="0.3">
      <c r="A749" s="5" t="s">
        <v>96</v>
      </c>
      <c r="B749" s="5" t="s">
        <v>97</v>
      </c>
      <c r="C749" s="8" t="s">
        <v>98</v>
      </c>
      <c r="D749" s="9" t="s">
        <v>99</v>
      </c>
      <c r="E749" s="5" t="s">
        <v>100</v>
      </c>
      <c r="F749" s="8" t="s">
        <v>101</v>
      </c>
      <c r="G749" s="9" t="s">
        <v>102</v>
      </c>
      <c r="H749" s="5" t="s">
        <v>5397</v>
      </c>
      <c r="I749" s="8" t="s">
        <v>2060</v>
      </c>
      <c r="J749" s="5">
        <v>3</v>
      </c>
      <c r="K749" s="5">
        <v>1031.1610000000001</v>
      </c>
      <c r="L749" s="5">
        <v>38.209000000000003</v>
      </c>
      <c r="M749" s="5">
        <v>38.208300000000001</v>
      </c>
      <c r="N749" s="5">
        <v>38.279699999999998</v>
      </c>
      <c r="O749" s="5">
        <v>38.3003</v>
      </c>
      <c r="P749" s="5">
        <v>38213</v>
      </c>
      <c r="Q749" s="5">
        <v>45624</v>
      </c>
      <c r="R749" s="11">
        <f t="shared" si="34"/>
        <v>41918.5</v>
      </c>
      <c r="S749" s="5">
        <v>99841</v>
      </c>
      <c r="T749" s="5">
        <v>56770</v>
      </c>
      <c r="U749" s="11">
        <f t="shared" si="33"/>
        <v>78305.5</v>
      </c>
      <c r="V749" s="13">
        <f t="shared" si="35"/>
        <v>1.8680415568305164</v>
      </c>
      <c r="X749" s="8">
        <v>1</v>
      </c>
    </row>
    <row r="750" spans="1:24" s="8" customFormat="1" ht="17.100000000000001" customHeight="1" x14ac:dyDescent="0.3">
      <c r="A750" s="5" t="s">
        <v>163</v>
      </c>
      <c r="B750" s="5" t="s">
        <v>2061</v>
      </c>
      <c r="C750" s="8" t="s">
        <v>2062</v>
      </c>
      <c r="D750" s="9" t="s">
        <v>2063</v>
      </c>
      <c r="E750" s="5" t="s">
        <v>2064</v>
      </c>
      <c r="F750" s="8" t="s">
        <v>2065</v>
      </c>
      <c r="G750" s="9" t="s">
        <v>2066</v>
      </c>
      <c r="H750" s="5" t="s">
        <v>5245</v>
      </c>
      <c r="I750" s="8" t="s">
        <v>2067</v>
      </c>
      <c r="J750" s="5">
        <v>3</v>
      </c>
      <c r="K750" s="5">
        <v>1020.1129</v>
      </c>
      <c r="L750" s="8" t="s">
        <v>3803</v>
      </c>
      <c r="M750" s="8" t="s">
        <v>3803</v>
      </c>
      <c r="N750" s="8" t="s">
        <v>3803</v>
      </c>
      <c r="O750" s="8" t="s">
        <v>3803</v>
      </c>
      <c r="P750" s="8" t="s">
        <v>3803</v>
      </c>
      <c r="Q750" s="8" t="s">
        <v>3803</v>
      </c>
      <c r="R750" s="11" t="str">
        <f t="shared" si="34"/>
        <v/>
      </c>
      <c r="S750" s="8" t="s">
        <v>3803</v>
      </c>
      <c r="T750" s="8" t="s">
        <v>3803</v>
      </c>
      <c r="U750" s="11" t="str">
        <f t="shared" si="33"/>
        <v/>
      </c>
      <c r="V750" s="13" t="str">
        <f t="shared" si="35"/>
        <v/>
      </c>
      <c r="X750" s="8">
        <v>1</v>
      </c>
    </row>
    <row r="751" spans="1:24" s="8" customFormat="1" ht="17.100000000000001" customHeight="1" x14ac:dyDescent="0.3">
      <c r="A751" s="5" t="s">
        <v>2068</v>
      </c>
      <c r="B751" s="5" t="s">
        <v>2069</v>
      </c>
      <c r="C751" s="8" t="s">
        <v>2062</v>
      </c>
      <c r="D751" s="9" t="s">
        <v>2063</v>
      </c>
      <c r="E751" s="5" t="s">
        <v>2070</v>
      </c>
      <c r="F751" s="8" t="s">
        <v>2065</v>
      </c>
      <c r="G751" s="9" t="s">
        <v>2066</v>
      </c>
      <c r="H751" s="5" t="s">
        <v>5245</v>
      </c>
      <c r="I751" s="8" t="s">
        <v>2071</v>
      </c>
      <c r="J751" s="5">
        <v>3</v>
      </c>
      <c r="K751" s="5">
        <v>1046.7683</v>
      </c>
      <c r="L751" s="5">
        <v>30.7438</v>
      </c>
      <c r="M751" s="5">
        <v>30.704499999999999</v>
      </c>
      <c r="N751" s="5">
        <v>30.885300000000001</v>
      </c>
      <c r="O751" s="5">
        <v>30.704499999999999</v>
      </c>
      <c r="P751" s="5">
        <v>71822</v>
      </c>
      <c r="Q751" s="5">
        <v>37702</v>
      </c>
      <c r="R751" s="11">
        <f t="shared" si="34"/>
        <v>54762</v>
      </c>
      <c r="S751" s="5">
        <v>72793</v>
      </c>
      <c r="T751" s="5">
        <v>53028</v>
      </c>
      <c r="U751" s="11">
        <f t="shared" si="33"/>
        <v>62910.5</v>
      </c>
      <c r="V751" s="13">
        <f t="shared" si="35"/>
        <v>1.1487984368722837</v>
      </c>
      <c r="X751" s="8">
        <v>1</v>
      </c>
    </row>
    <row r="752" spans="1:24" s="8" customFormat="1" ht="17.100000000000001" customHeight="1" x14ac:dyDescent="0.3">
      <c r="A752" s="5" t="s">
        <v>165</v>
      </c>
      <c r="B752" s="5" t="s">
        <v>2072</v>
      </c>
      <c r="C752" s="8" t="s">
        <v>2062</v>
      </c>
      <c r="D752" s="9" t="s">
        <v>2063</v>
      </c>
      <c r="E752" s="5" t="s">
        <v>2073</v>
      </c>
      <c r="F752" s="8" t="s">
        <v>2065</v>
      </c>
      <c r="G752" s="9" t="s">
        <v>2066</v>
      </c>
      <c r="H752" s="5" t="s">
        <v>5245</v>
      </c>
      <c r="I752" s="8" t="s">
        <v>1928</v>
      </c>
      <c r="J752" s="5">
        <v>2</v>
      </c>
      <c r="K752" s="5">
        <v>1202.4871000000001</v>
      </c>
      <c r="L752" s="5">
        <v>29.090199999999999</v>
      </c>
      <c r="M752" s="5">
        <v>28.9833</v>
      </c>
      <c r="N752" s="5">
        <v>29.1022</v>
      </c>
      <c r="O752" s="5">
        <v>29.1402</v>
      </c>
      <c r="P752" s="5">
        <v>66804</v>
      </c>
      <c r="Q752" s="5">
        <v>55125</v>
      </c>
      <c r="R752" s="11">
        <f t="shared" si="34"/>
        <v>60964.5</v>
      </c>
      <c r="S752" s="5">
        <v>83906</v>
      </c>
      <c r="T752" s="5">
        <v>51415</v>
      </c>
      <c r="U752" s="11">
        <f t="shared" si="33"/>
        <v>67660.5</v>
      </c>
      <c r="V752" s="13">
        <f t="shared" si="35"/>
        <v>1.1098344118298353</v>
      </c>
      <c r="X752" s="8">
        <v>4</v>
      </c>
    </row>
    <row r="753" spans="1:24" s="8" customFormat="1" ht="17.100000000000001" customHeight="1" x14ac:dyDescent="0.3">
      <c r="A753" s="5" t="s">
        <v>173</v>
      </c>
      <c r="B753" s="5" t="s">
        <v>1929</v>
      </c>
      <c r="C753" s="8" t="s">
        <v>2062</v>
      </c>
      <c r="D753" s="9" t="s">
        <v>2063</v>
      </c>
      <c r="E753" s="5" t="s">
        <v>1930</v>
      </c>
      <c r="F753" s="8" t="s">
        <v>2065</v>
      </c>
      <c r="G753" s="9" t="s">
        <v>2066</v>
      </c>
      <c r="H753" s="5" t="s">
        <v>5245</v>
      </c>
      <c r="I753" s="8" t="s">
        <v>1931</v>
      </c>
      <c r="J753" s="5">
        <v>3</v>
      </c>
      <c r="K753" s="5">
        <v>1096.4673</v>
      </c>
      <c r="L753" s="8" t="s">
        <v>3803</v>
      </c>
      <c r="M753" s="8" t="s">
        <v>3803</v>
      </c>
      <c r="N753" s="8" t="s">
        <v>3803</v>
      </c>
      <c r="O753" s="8" t="s">
        <v>3803</v>
      </c>
      <c r="P753" s="8" t="s">
        <v>3803</v>
      </c>
      <c r="Q753" s="8" t="s">
        <v>3803</v>
      </c>
      <c r="R753" s="11" t="str">
        <f t="shared" si="34"/>
        <v/>
      </c>
      <c r="S753" s="8" t="s">
        <v>3803</v>
      </c>
      <c r="T753" s="8" t="s">
        <v>3803</v>
      </c>
      <c r="U753" s="11" t="str">
        <f t="shared" si="33"/>
        <v/>
      </c>
      <c r="V753" s="13" t="str">
        <f t="shared" si="35"/>
        <v/>
      </c>
      <c r="X753" s="8">
        <v>1</v>
      </c>
    </row>
    <row r="754" spans="1:24" s="8" customFormat="1" ht="17.100000000000001" customHeight="1" x14ac:dyDescent="0.3">
      <c r="A754" s="5" t="s">
        <v>1932</v>
      </c>
      <c r="B754" s="5" t="s">
        <v>1933</v>
      </c>
      <c r="C754" s="8" t="s">
        <v>2062</v>
      </c>
      <c r="D754" s="9" t="s">
        <v>2063</v>
      </c>
      <c r="E754" s="5" t="s">
        <v>1934</v>
      </c>
      <c r="F754" s="8" t="s">
        <v>2065</v>
      </c>
      <c r="G754" s="9" t="s">
        <v>2066</v>
      </c>
      <c r="H754" s="5" t="s">
        <v>5245</v>
      </c>
      <c r="I754" s="8" t="s">
        <v>1935</v>
      </c>
      <c r="J754" s="5">
        <v>3</v>
      </c>
      <c r="K754" s="5">
        <v>1096.4673</v>
      </c>
      <c r="L754" s="8" t="s">
        <v>3803</v>
      </c>
      <c r="M754" s="8" t="s">
        <v>3803</v>
      </c>
      <c r="N754" s="8" t="s">
        <v>3803</v>
      </c>
      <c r="O754" s="8" t="s">
        <v>3803</v>
      </c>
      <c r="P754" s="8" t="s">
        <v>3803</v>
      </c>
      <c r="Q754" s="8" t="s">
        <v>3803</v>
      </c>
      <c r="R754" s="11" t="str">
        <f t="shared" si="34"/>
        <v/>
      </c>
      <c r="S754" s="8" t="s">
        <v>3803</v>
      </c>
      <c r="T754" s="8" t="s">
        <v>3803</v>
      </c>
      <c r="U754" s="11" t="str">
        <f t="shared" si="33"/>
        <v/>
      </c>
      <c r="V754" s="13" t="str">
        <f t="shared" si="35"/>
        <v/>
      </c>
      <c r="X754" s="8">
        <v>2</v>
      </c>
    </row>
    <row r="755" spans="1:24" s="8" customFormat="1" ht="17.100000000000001" customHeight="1" x14ac:dyDescent="0.3">
      <c r="A755" s="5" t="s">
        <v>1936</v>
      </c>
      <c r="B755" s="5" t="s">
        <v>1937</v>
      </c>
      <c r="C755" s="8" t="s">
        <v>2062</v>
      </c>
      <c r="D755" s="9" t="s">
        <v>2063</v>
      </c>
      <c r="E755" s="5" t="s">
        <v>1938</v>
      </c>
      <c r="F755" s="8" t="s">
        <v>2065</v>
      </c>
      <c r="G755" s="9" t="s">
        <v>2066</v>
      </c>
      <c r="H755" s="5" t="s">
        <v>5245</v>
      </c>
      <c r="I755" s="8" t="s">
        <v>1939</v>
      </c>
      <c r="J755" s="5">
        <v>3</v>
      </c>
      <c r="K755" s="5">
        <v>1096.4673</v>
      </c>
      <c r="L755" s="5">
        <v>29.188500000000001</v>
      </c>
      <c r="M755" s="5">
        <v>29.035299999999999</v>
      </c>
      <c r="N755" s="5">
        <v>29.158000000000001</v>
      </c>
      <c r="O755" s="5">
        <v>29.1402</v>
      </c>
      <c r="P755" s="5">
        <v>261662</v>
      </c>
      <c r="Q755" s="5">
        <v>150281</v>
      </c>
      <c r="R755" s="11">
        <f t="shared" si="34"/>
        <v>205971.5</v>
      </c>
      <c r="S755" s="5">
        <v>178505</v>
      </c>
      <c r="T755" s="5">
        <v>198072</v>
      </c>
      <c r="U755" s="11">
        <f t="shared" si="33"/>
        <v>188288.5</v>
      </c>
      <c r="V755" s="13">
        <f t="shared" si="35"/>
        <v>0.91414831663603946</v>
      </c>
      <c r="X755" s="8">
        <v>1</v>
      </c>
    </row>
    <row r="756" spans="1:24" s="8" customFormat="1" ht="17.100000000000001" customHeight="1" x14ac:dyDescent="0.3">
      <c r="A756" s="5" t="s">
        <v>1940</v>
      </c>
      <c r="B756" s="5" t="s">
        <v>1941</v>
      </c>
      <c r="C756" s="8" t="s">
        <v>2062</v>
      </c>
      <c r="D756" s="9" t="s">
        <v>2063</v>
      </c>
      <c r="E756" s="5" t="s">
        <v>1942</v>
      </c>
      <c r="F756" s="8" t="s">
        <v>2065</v>
      </c>
      <c r="G756" s="9" t="s">
        <v>2066</v>
      </c>
      <c r="H756" s="5" t="s">
        <v>5245</v>
      </c>
      <c r="I756" s="8" t="s">
        <v>1943</v>
      </c>
      <c r="J756" s="5">
        <v>3</v>
      </c>
      <c r="K756" s="5">
        <v>816.35339999999997</v>
      </c>
      <c r="L756" s="8" t="s">
        <v>3803</v>
      </c>
      <c r="M756" s="8" t="s">
        <v>3803</v>
      </c>
      <c r="N756" s="8" t="s">
        <v>3803</v>
      </c>
      <c r="O756" s="8" t="s">
        <v>3803</v>
      </c>
      <c r="P756" s="8" t="s">
        <v>3803</v>
      </c>
      <c r="Q756" s="8" t="s">
        <v>3803</v>
      </c>
      <c r="R756" s="11" t="str">
        <f t="shared" si="34"/>
        <v/>
      </c>
      <c r="S756" s="8" t="s">
        <v>3803</v>
      </c>
      <c r="T756" s="8" t="s">
        <v>3803</v>
      </c>
      <c r="U756" s="11" t="str">
        <f t="shared" si="33"/>
        <v/>
      </c>
      <c r="V756" s="13" t="str">
        <f t="shared" si="35"/>
        <v/>
      </c>
      <c r="X756" s="8">
        <v>1</v>
      </c>
    </row>
    <row r="757" spans="1:24" s="8" customFormat="1" ht="17.100000000000001" customHeight="1" x14ac:dyDescent="0.3">
      <c r="A757" s="5" t="s">
        <v>1944</v>
      </c>
      <c r="B757" s="5" t="s">
        <v>1945</v>
      </c>
      <c r="C757" s="8" t="s">
        <v>2062</v>
      </c>
      <c r="D757" s="9" t="s">
        <v>2063</v>
      </c>
      <c r="E757" s="5" t="s">
        <v>1946</v>
      </c>
      <c r="F757" s="8" t="s">
        <v>2065</v>
      </c>
      <c r="G757" s="9" t="s">
        <v>2066</v>
      </c>
      <c r="H757" s="5" t="s">
        <v>5245</v>
      </c>
      <c r="I757" s="8" t="s">
        <v>1947</v>
      </c>
      <c r="J757" s="5">
        <v>3</v>
      </c>
      <c r="K757" s="5">
        <v>816.35339999999997</v>
      </c>
      <c r="L757" s="5">
        <v>27.779299999999999</v>
      </c>
      <c r="M757" s="5">
        <v>27.5715</v>
      </c>
      <c r="N757" s="5">
        <v>27.8142</v>
      </c>
      <c r="O757" s="5">
        <v>27.737200000000001</v>
      </c>
      <c r="P757" s="5">
        <v>64769</v>
      </c>
      <c r="Q757" s="5">
        <v>57155</v>
      </c>
      <c r="R757" s="11">
        <f t="shared" si="34"/>
        <v>60962</v>
      </c>
      <c r="S757" s="5">
        <v>50064</v>
      </c>
      <c r="T757" s="5">
        <v>44121</v>
      </c>
      <c r="U757" s="11">
        <f t="shared" si="33"/>
        <v>47092.5</v>
      </c>
      <c r="V757" s="13">
        <f t="shared" si="35"/>
        <v>0.77248941963846329</v>
      </c>
      <c r="X757" s="8">
        <v>2</v>
      </c>
    </row>
    <row r="758" spans="1:24" s="8" customFormat="1" ht="17.100000000000001" customHeight="1" x14ac:dyDescent="0.3">
      <c r="A758" s="5" t="s">
        <v>1948</v>
      </c>
      <c r="B758" s="5" t="s">
        <v>1949</v>
      </c>
      <c r="C758" s="8" t="s">
        <v>2062</v>
      </c>
      <c r="D758" s="9" t="s">
        <v>2063</v>
      </c>
      <c r="E758" s="5" t="s">
        <v>1950</v>
      </c>
      <c r="F758" s="8" t="s">
        <v>2065</v>
      </c>
      <c r="G758" s="9" t="s">
        <v>2066</v>
      </c>
      <c r="H758" s="5" t="s">
        <v>5245</v>
      </c>
      <c r="I758" s="8" t="s">
        <v>1951</v>
      </c>
      <c r="J758" s="5">
        <v>3</v>
      </c>
      <c r="K758" s="5">
        <v>1082.7797</v>
      </c>
      <c r="L758" s="8" t="s">
        <v>3803</v>
      </c>
      <c r="M758" s="8" t="s">
        <v>3803</v>
      </c>
      <c r="N758" s="8" t="s">
        <v>3803</v>
      </c>
      <c r="O758" s="8" t="s">
        <v>3803</v>
      </c>
      <c r="P758" s="8" t="s">
        <v>3803</v>
      </c>
      <c r="Q758" s="8" t="s">
        <v>3803</v>
      </c>
      <c r="R758" s="11" t="str">
        <f t="shared" si="34"/>
        <v/>
      </c>
      <c r="S758" s="8" t="s">
        <v>3803</v>
      </c>
      <c r="T758" s="8" t="s">
        <v>3803</v>
      </c>
      <c r="U758" s="11" t="str">
        <f t="shared" si="33"/>
        <v/>
      </c>
      <c r="V758" s="13" t="str">
        <f t="shared" si="35"/>
        <v/>
      </c>
      <c r="X758" s="8">
        <v>1</v>
      </c>
    </row>
    <row r="759" spans="1:24" s="8" customFormat="1" ht="17.100000000000001" customHeight="1" x14ac:dyDescent="0.3">
      <c r="A759" s="5" t="s">
        <v>181</v>
      </c>
      <c r="B759" s="5" t="s">
        <v>1952</v>
      </c>
      <c r="C759" s="8" t="s">
        <v>2062</v>
      </c>
      <c r="D759" s="9" t="s">
        <v>2063</v>
      </c>
      <c r="E759" s="5" t="s">
        <v>1953</v>
      </c>
      <c r="F759" s="8" t="s">
        <v>2065</v>
      </c>
      <c r="G759" s="9" t="s">
        <v>2066</v>
      </c>
      <c r="H759" s="5" t="s">
        <v>5245</v>
      </c>
      <c r="I759" s="8" t="s">
        <v>1954</v>
      </c>
      <c r="J759" s="5">
        <v>3</v>
      </c>
      <c r="K759" s="5">
        <v>1082.7797</v>
      </c>
      <c r="L759" s="5">
        <v>31.5242</v>
      </c>
      <c r="M759" s="5">
        <v>31.4023</v>
      </c>
      <c r="N759" s="5">
        <v>31.630500000000001</v>
      </c>
      <c r="O759" s="5">
        <v>31.621300000000002</v>
      </c>
      <c r="P759" s="5">
        <v>35448</v>
      </c>
      <c r="Q759" s="5">
        <v>22500</v>
      </c>
      <c r="R759" s="11">
        <f t="shared" si="34"/>
        <v>28974</v>
      </c>
      <c r="S759" s="5">
        <v>55585</v>
      </c>
      <c r="T759" s="5">
        <v>82194</v>
      </c>
      <c r="U759" s="11">
        <f t="shared" si="33"/>
        <v>68889.5</v>
      </c>
      <c r="V759" s="13">
        <f t="shared" si="35"/>
        <v>2.3776316697728999</v>
      </c>
      <c r="X759" s="8">
        <v>1</v>
      </c>
    </row>
    <row r="760" spans="1:24" s="8" customFormat="1" ht="17.100000000000001" customHeight="1" x14ac:dyDescent="0.3">
      <c r="A760" s="5" t="s">
        <v>2118</v>
      </c>
      <c r="B760" s="5" t="s">
        <v>1955</v>
      </c>
      <c r="C760" s="8" t="s">
        <v>1956</v>
      </c>
      <c r="D760" s="8" t="s">
        <v>1957</v>
      </c>
      <c r="E760" s="5" t="s">
        <v>1958</v>
      </c>
      <c r="F760" s="8" t="s">
        <v>1959</v>
      </c>
      <c r="G760" s="9" t="s">
        <v>1960</v>
      </c>
      <c r="H760" s="5" t="s">
        <v>5634</v>
      </c>
      <c r="I760" s="8" t="s">
        <v>1961</v>
      </c>
      <c r="J760" s="5">
        <v>3</v>
      </c>
      <c r="K760" s="5">
        <v>716.04520000000002</v>
      </c>
      <c r="L760" s="8" t="s">
        <v>3803</v>
      </c>
      <c r="M760" s="8" t="s">
        <v>3803</v>
      </c>
      <c r="N760" s="8" t="s">
        <v>3803</v>
      </c>
      <c r="O760" s="8" t="s">
        <v>3803</v>
      </c>
      <c r="P760" s="8" t="s">
        <v>3803</v>
      </c>
      <c r="Q760" s="8" t="s">
        <v>3803</v>
      </c>
      <c r="R760" s="11" t="str">
        <f t="shared" si="34"/>
        <v/>
      </c>
      <c r="S760" s="8" t="s">
        <v>3803</v>
      </c>
      <c r="T760" s="8" t="s">
        <v>3803</v>
      </c>
      <c r="U760" s="11" t="str">
        <f t="shared" si="33"/>
        <v/>
      </c>
      <c r="V760" s="13" t="str">
        <f t="shared" si="35"/>
        <v/>
      </c>
      <c r="X760" s="8">
        <v>1</v>
      </c>
    </row>
    <row r="761" spans="1:24" s="8" customFormat="1" ht="17.100000000000001" customHeight="1" x14ac:dyDescent="0.3">
      <c r="A761" s="5" t="s">
        <v>1962</v>
      </c>
      <c r="B761" s="5" t="s">
        <v>1963</v>
      </c>
      <c r="C761" s="8" t="s">
        <v>1956</v>
      </c>
      <c r="D761" s="8" t="s">
        <v>1957</v>
      </c>
      <c r="E761" s="5" t="s">
        <v>3897</v>
      </c>
      <c r="F761" s="8" t="s">
        <v>1959</v>
      </c>
      <c r="G761" s="9" t="s">
        <v>1960</v>
      </c>
      <c r="H761" s="5" t="s">
        <v>5634</v>
      </c>
      <c r="I761" s="8" t="s">
        <v>1964</v>
      </c>
      <c r="J761" s="5">
        <v>2</v>
      </c>
      <c r="K761" s="5">
        <v>651.79920000000004</v>
      </c>
      <c r="L761" s="8" t="s">
        <v>3803</v>
      </c>
      <c r="M761" s="8" t="s">
        <v>3803</v>
      </c>
      <c r="N761" s="8" t="s">
        <v>3803</v>
      </c>
      <c r="O761" s="8" t="s">
        <v>3803</v>
      </c>
      <c r="P761" s="8" t="s">
        <v>3803</v>
      </c>
      <c r="Q761" s="8" t="s">
        <v>3803</v>
      </c>
      <c r="R761" s="11" t="str">
        <f t="shared" si="34"/>
        <v/>
      </c>
      <c r="S761" s="8" t="s">
        <v>3803</v>
      </c>
      <c r="T761" s="8" t="s">
        <v>3803</v>
      </c>
      <c r="U761" s="11" t="str">
        <f t="shared" si="33"/>
        <v/>
      </c>
      <c r="V761" s="13" t="str">
        <f t="shared" si="35"/>
        <v/>
      </c>
      <c r="X761" s="8">
        <v>1</v>
      </c>
    </row>
    <row r="762" spans="1:24" s="8" customFormat="1" ht="17.100000000000001" customHeight="1" x14ac:dyDescent="0.3">
      <c r="A762" s="5" t="s">
        <v>1965</v>
      </c>
      <c r="B762" s="5" t="s">
        <v>1966</v>
      </c>
      <c r="C762" s="8" t="s">
        <v>1956</v>
      </c>
      <c r="D762" s="8" t="s">
        <v>1957</v>
      </c>
      <c r="E762" s="5" t="s">
        <v>4833</v>
      </c>
      <c r="F762" s="8" t="s">
        <v>1959</v>
      </c>
      <c r="G762" s="9" t="s">
        <v>1960</v>
      </c>
      <c r="H762" s="5" t="s">
        <v>5634</v>
      </c>
      <c r="I762" s="8" t="s">
        <v>1967</v>
      </c>
      <c r="J762" s="5">
        <v>2</v>
      </c>
      <c r="K762" s="5">
        <v>651.79920000000004</v>
      </c>
      <c r="L762" s="5">
        <v>22.4773</v>
      </c>
      <c r="M762" s="5">
        <v>21.795300000000001</v>
      </c>
      <c r="N762" s="5">
        <v>22.526199999999999</v>
      </c>
      <c r="O762" s="5">
        <v>22.432700000000001</v>
      </c>
      <c r="P762" s="5">
        <v>53826</v>
      </c>
      <c r="Q762" s="5">
        <v>30862</v>
      </c>
      <c r="R762" s="11">
        <f t="shared" si="34"/>
        <v>42344</v>
      </c>
      <c r="S762" s="5">
        <v>81600</v>
      </c>
      <c r="T762" s="5">
        <v>63580</v>
      </c>
      <c r="U762" s="11">
        <f t="shared" si="33"/>
        <v>72590</v>
      </c>
      <c r="V762" s="13">
        <f t="shared" si="35"/>
        <v>1.7142924617419233</v>
      </c>
      <c r="X762" s="8">
        <v>2</v>
      </c>
    </row>
    <row r="763" spans="1:24" s="8" customFormat="1" ht="17.100000000000001" customHeight="1" x14ac:dyDescent="0.3">
      <c r="A763" s="5" t="s">
        <v>190</v>
      </c>
      <c r="B763" s="5" t="s">
        <v>1968</v>
      </c>
      <c r="C763" s="8" t="s">
        <v>1956</v>
      </c>
      <c r="D763" s="8" t="s">
        <v>1957</v>
      </c>
      <c r="E763" s="5" t="s">
        <v>5443</v>
      </c>
      <c r="F763" s="8" t="s">
        <v>1959</v>
      </c>
      <c r="G763" s="9" t="s">
        <v>1960</v>
      </c>
      <c r="H763" s="5" t="s">
        <v>5634</v>
      </c>
      <c r="I763" s="8" t="s">
        <v>0</v>
      </c>
      <c r="J763" s="5">
        <v>4</v>
      </c>
      <c r="K763" s="5">
        <v>742.60540000000003</v>
      </c>
      <c r="L763" s="5">
        <v>28.326799999999999</v>
      </c>
      <c r="M763" s="5">
        <v>28.2758</v>
      </c>
      <c r="N763" s="5">
        <v>28.469200000000001</v>
      </c>
      <c r="O763" s="5">
        <v>28.297699999999999</v>
      </c>
      <c r="P763" s="5">
        <v>673671</v>
      </c>
      <c r="Q763" s="5">
        <v>311418</v>
      </c>
      <c r="R763" s="11">
        <f t="shared" si="34"/>
        <v>492544.5</v>
      </c>
      <c r="S763" s="5">
        <v>369984</v>
      </c>
      <c r="T763" s="5">
        <v>431929</v>
      </c>
      <c r="U763" s="11">
        <f t="shared" si="33"/>
        <v>400956.5</v>
      </c>
      <c r="V763" s="13">
        <f t="shared" si="35"/>
        <v>0.8140513192209029</v>
      </c>
      <c r="X763" s="8">
        <v>4</v>
      </c>
    </row>
    <row r="764" spans="1:24" s="8" customFormat="1" ht="17.100000000000001" customHeight="1" x14ac:dyDescent="0.3">
      <c r="A764" s="5" t="s">
        <v>194</v>
      </c>
      <c r="B764" s="5" t="s">
        <v>1</v>
      </c>
      <c r="C764" s="8" t="s">
        <v>2</v>
      </c>
      <c r="D764" s="8" t="s">
        <v>3</v>
      </c>
      <c r="E764" s="5" t="s">
        <v>4</v>
      </c>
      <c r="F764" s="8" t="s">
        <v>5</v>
      </c>
      <c r="G764" s="9" t="s">
        <v>6</v>
      </c>
      <c r="H764" s="5" t="s">
        <v>4847</v>
      </c>
      <c r="I764" s="8" t="s">
        <v>7</v>
      </c>
      <c r="J764" s="5">
        <v>3</v>
      </c>
      <c r="K764" s="5">
        <v>691.03049999999996</v>
      </c>
      <c r="L764" s="5">
        <v>33.427199999999999</v>
      </c>
      <c r="M764" s="5">
        <v>33.350700000000003</v>
      </c>
      <c r="N764" s="5">
        <v>33.275700000000001</v>
      </c>
      <c r="O764" s="5">
        <v>33.169199999999996</v>
      </c>
      <c r="P764" s="5">
        <v>166233</v>
      </c>
      <c r="Q764" s="5">
        <v>34137</v>
      </c>
      <c r="R764" s="11">
        <f t="shared" si="34"/>
        <v>100185</v>
      </c>
      <c r="S764" s="5">
        <v>252291</v>
      </c>
      <c r="T764" s="5">
        <v>98886</v>
      </c>
      <c r="U764" s="11">
        <f t="shared" si="33"/>
        <v>175588.5</v>
      </c>
      <c r="V764" s="13">
        <f t="shared" si="35"/>
        <v>1.7526426111693367</v>
      </c>
      <c r="X764" s="8">
        <v>2</v>
      </c>
    </row>
    <row r="765" spans="1:24" s="8" customFormat="1" ht="17.100000000000001" customHeight="1" x14ac:dyDescent="0.3">
      <c r="A765" s="5" t="s">
        <v>3859</v>
      </c>
      <c r="B765" s="5" t="s">
        <v>8</v>
      </c>
      <c r="C765" s="8" t="s">
        <v>2</v>
      </c>
      <c r="D765" s="8" t="s">
        <v>3</v>
      </c>
      <c r="E765" s="5" t="s">
        <v>9</v>
      </c>
      <c r="F765" s="8" t="s">
        <v>5</v>
      </c>
      <c r="G765" s="9" t="s">
        <v>6</v>
      </c>
      <c r="H765" s="5" t="s">
        <v>4847</v>
      </c>
      <c r="I765" s="8" t="s">
        <v>10</v>
      </c>
      <c r="J765" s="5">
        <v>3</v>
      </c>
      <c r="K765" s="5">
        <v>331.5145</v>
      </c>
      <c r="L765" s="5">
        <v>9.0510000000000002</v>
      </c>
      <c r="M765" s="5">
        <v>8.8301999999999996</v>
      </c>
      <c r="N765" s="5">
        <v>9.4100999999999999</v>
      </c>
      <c r="O765" s="5">
        <v>9.0441000000000003</v>
      </c>
      <c r="P765" s="5">
        <v>101406</v>
      </c>
      <c r="Q765" s="5">
        <v>59292</v>
      </c>
      <c r="R765" s="11">
        <f t="shared" si="34"/>
        <v>80349</v>
      </c>
      <c r="S765" s="5">
        <v>434310</v>
      </c>
      <c r="T765" s="5">
        <v>267889</v>
      </c>
      <c r="U765" s="11">
        <f t="shared" si="33"/>
        <v>351099.5</v>
      </c>
      <c r="V765" s="14">
        <f t="shared" si="35"/>
        <v>4.3696810165652344</v>
      </c>
      <c r="X765" s="8">
        <v>3</v>
      </c>
    </row>
    <row r="766" spans="1:24" s="8" customFormat="1" ht="17.100000000000001" customHeight="1" x14ac:dyDescent="0.3">
      <c r="A766" s="5" t="s">
        <v>3866</v>
      </c>
      <c r="B766" s="5" t="s">
        <v>11</v>
      </c>
      <c r="C766" s="8" t="s">
        <v>2</v>
      </c>
      <c r="D766" s="8" t="s">
        <v>3</v>
      </c>
      <c r="E766" s="5" t="s">
        <v>12</v>
      </c>
      <c r="F766" s="8" t="s">
        <v>5</v>
      </c>
      <c r="G766" s="9" t="s">
        <v>6</v>
      </c>
      <c r="H766" s="5" t="s">
        <v>4847</v>
      </c>
      <c r="I766" s="8" t="s">
        <v>13</v>
      </c>
      <c r="J766" s="5">
        <v>2</v>
      </c>
      <c r="K766" s="5">
        <v>496.7681</v>
      </c>
      <c r="L766" s="5">
        <v>8.9922000000000004</v>
      </c>
      <c r="M766" s="5">
        <v>8.8301999999999996</v>
      </c>
      <c r="N766" s="5">
        <v>9.3484999999999996</v>
      </c>
      <c r="O766" s="5">
        <v>9.1053999999999995</v>
      </c>
      <c r="P766" s="5">
        <v>135579</v>
      </c>
      <c r="Q766" s="5">
        <v>50662</v>
      </c>
      <c r="R766" s="11">
        <f t="shared" si="34"/>
        <v>93120.5</v>
      </c>
      <c r="S766" s="5">
        <v>499358</v>
      </c>
      <c r="T766" s="5">
        <v>203457</v>
      </c>
      <c r="U766" s="11">
        <f t="shared" si="33"/>
        <v>351407.5</v>
      </c>
      <c r="V766" s="14">
        <f t="shared" si="35"/>
        <v>3.7736857083026831</v>
      </c>
      <c r="X766" s="8">
        <v>1</v>
      </c>
    </row>
    <row r="767" spans="1:24" s="8" customFormat="1" ht="17.100000000000001" customHeight="1" x14ac:dyDescent="0.3">
      <c r="A767" s="5" t="s">
        <v>3873</v>
      </c>
      <c r="B767" s="5" t="s">
        <v>14</v>
      </c>
      <c r="C767" s="8" t="s">
        <v>15</v>
      </c>
      <c r="D767" s="8" t="s">
        <v>16</v>
      </c>
      <c r="E767" s="5" t="s">
        <v>17</v>
      </c>
      <c r="F767" s="8" t="s">
        <v>18</v>
      </c>
      <c r="G767" s="9" t="s">
        <v>19</v>
      </c>
      <c r="H767" s="5" t="s">
        <v>5439</v>
      </c>
      <c r="I767" s="8" t="s">
        <v>20</v>
      </c>
      <c r="J767" s="5">
        <v>4</v>
      </c>
      <c r="K767" s="5">
        <v>799.62710000000004</v>
      </c>
      <c r="L767" s="5">
        <v>29.2895</v>
      </c>
      <c r="M767" s="5">
        <v>28.9833</v>
      </c>
      <c r="N767" s="5">
        <v>28.999300000000002</v>
      </c>
      <c r="O767" s="5">
        <v>28.811</v>
      </c>
      <c r="P767" s="5">
        <v>1505190</v>
      </c>
      <c r="Q767" s="5">
        <v>534933</v>
      </c>
      <c r="R767" s="11">
        <f t="shared" si="34"/>
        <v>1020061.5</v>
      </c>
      <c r="S767" s="5">
        <v>823965</v>
      </c>
      <c r="T767" s="5">
        <v>310442</v>
      </c>
      <c r="U767" s="11">
        <f t="shared" si="33"/>
        <v>567203.5</v>
      </c>
      <c r="V767" s="13">
        <f t="shared" si="35"/>
        <v>0.55604833630129169</v>
      </c>
      <c r="X767" s="8">
        <v>15</v>
      </c>
    </row>
    <row r="768" spans="1:24" s="8" customFormat="1" ht="17.100000000000001" customHeight="1" x14ac:dyDescent="0.3">
      <c r="A768" s="5" t="s">
        <v>21</v>
      </c>
      <c r="B768" s="5" t="s">
        <v>22</v>
      </c>
      <c r="C768" s="8" t="s">
        <v>23</v>
      </c>
      <c r="D768" s="8" t="s">
        <v>24</v>
      </c>
      <c r="E768" s="5" t="s">
        <v>25</v>
      </c>
      <c r="F768" s="8" t="s">
        <v>26</v>
      </c>
      <c r="G768" s="9" t="s">
        <v>27</v>
      </c>
      <c r="H768" s="5" t="s">
        <v>5375</v>
      </c>
      <c r="I768" s="8" t="s">
        <v>28</v>
      </c>
      <c r="J768" s="5">
        <v>2</v>
      </c>
      <c r="K768" s="5">
        <v>582.75260000000003</v>
      </c>
      <c r="L768" s="5">
        <v>5.6638000000000002</v>
      </c>
      <c r="M768" s="5">
        <v>5.5434000000000001</v>
      </c>
      <c r="N768" s="5">
        <v>6.5397999999999996</v>
      </c>
      <c r="O768" s="5">
        <v>6.343</v>
      </c>
      <c r="P768" s="5">
        <v>6723</v>
      </c>
      <c r="Q768" s="5">
        <v>6352</v>
      </c>
      <c r="R768" s="11">
        <f t="shared" si="34"/>
        <v>6537.5</v>
      </c>
      <c r="S768" s="5">
        <v>3976</v>
      </c>
      <c r="T768" s="5">
        <v>8813</v>
      </c>
      <c r="U768" s="11">
        <f t="shared" si="33"/>
        <v>6394.5</v>
      </c>
      <c r="V768" s="13">
        <f t="shared" si="35"/>
        <v>0.9781261950286807</v>
      </c>
      <c r="X768" s="8">
        <v>2</v>
      </c>
    </row>
    <row r="769" spans="1:24" s="8" customFormat="1" ht="17.100000000000001" customHeight="1" x14ac:dyDescent="0.3">
      <c r="A769" s="5" t="s">
        <v>3883</v>
      </c>
      <c r="B769" s="5" t="s">
        <v>29</v>
      </c>
      <c r="C769" s="9" t="s">
        <v>30</v>
      </c>
      <c r="D769" s="9" t="s">
        <v>31</v>
      </c>
      <c r="E769" s="5" t="s">
        <v>32</v>
      </c>
      <c r="F769" s="8" t="s">
        <v>33</v>
      </c>
      <c r="G769" s="9" t="s">
        <v>34</v>
      </c>
      <c r="H769" s="5" t="s">
        <v>5215</v>
      </c>
      <c r="I769" s="8" t="s">
        <v>35</v>
      </c>
      <c r="J769" s="5">
        <v>4</v>
      </c>
      <c r="K769" s="5">
        <v>837.93719999999996</v>
      </c>
      <c r="L769" s="5">
        <v>0</v>
      </c>
      <c r="M769" s="5">
        <v>0</v>
      </c>
      <c r="N769" s="5">
        <v>38.329000000000001</v>
      </c>
      <c r="O769" s="5">
        <v>38.1327</v>
      </c>
      <c r="P769" s="5">
        <v>0</v>
      </c>
      <c r="Q769" s="5">
        <v>0</v>
      </c>
      <c r="R769" s="11">
        <f t="shared" si="34"/>
        <v>0</v>
      </c>
      <c r="S769" s="5">
        <v>470931</v>
      </c>
      <c r="T769" s="5">
        <v>93118</v>
      </c>
      <c r="U769" s="11">
        <f t="shared" si="33"/>
        <v>282024.5</v>
      </c>
      <c r="V769" s="14" t="e">
        <f t="shared" si="35"/>
        <v>#DIV/0!</v>
      </c>
      <c r="X769" s="8">
        <v>2</v>
      </c>
    </row>
    <row r="770" spans="1:24" s="8" customFormat="1" ht="17.100000000000001" customHeight="1" x14ac:dyDescent="0.3">
      <c r="A770" s="5" t="s">
        <v>36</v>
      </c>
      <c r="B770" s="5" t="s">
        <v>37</v>
      </c>
      <c r="C770" s="9" t="s">
        <v>30</v>
      </c>
      <c r="D770" s="9" t="s">
        <v>31</v>
      </c>
      <c r="E770" s="5" t="s">
        <v>38</v>
      </c>
      <c r="F770" s="8" t="s">
        <v>33</v>
      </c>
      <c r="G770" s="9" t="s">
        <v>34</v>
      </c>
      <c r="H770" s="5" t="s">
        <v>5215</v>
      </c>
      <c r="I770" s="8" t="s">
        <v>39</v>
      </c>
      <c r="J770" s="5">
        <v>3</v>
      </c>
      <c r="K770" s="5">
        <v>1036.5208</v>
      </c>
      <c r="L770" s="5">
        <v>0</v>
      </c>
      <c r="M770" s="5">
        <v>0</v>
      </c>
      <c r="N770" s="5">
        <v>40.418300000000002</v>
      </c>
      <c r="O770" s="5">
        <v>40.506700000000002</v>
      </c>
      <c r="P770" s="5">
        <v>0</v>
      </c>
      <c r="Q770" s="5">
        <v>0</v>
      </c>
      <c r="R770" s="11">
        <f t="shared" si="34"/>
        <v>0</v>
      </c>
      <c r="S770" s="5">
        <v>60944</v>
      </c>
      <c r="T770" s="5">
        <v>69251</v>
      </c>
      <c r="U770" s="11">
        <f t="shared" si="33"/>
        <v>65097.5</v>
      </c>
      <c r="V770" s="14" t="e">
        <f t="shared" si="35"/>
        <v>#DIV/0!</v>
      </c>
      <c r="X770" s="8">
        <v>3</v>
      </c>
    </row>
    <row r="771" spans="1:24" s="8" customFormat="1" ht="17.100000000000001" customHeight="1" x14ac:dyDescent="0.3">
      <c r="A771" s="5" t="s">
        <v>3735</v>
      </c>
      <c r="B771" s="5" t="s">
        <v>40</v>
      </c>
      <c r="C771" s="9" t="s">
        <v>30</v>
      </c>
      <c r="D771" s="9" t="s">
        <v>31</v>
      </c>
      <c r="E771" s="10" t="s">
        <v>41</v>
      </c>
      <c r="F771" s="8" t="s">
        <v>33</v>
      </c>
      <c r="G771" s="9" t="s">
        <v>34</v>
      </c>
      <c r="H771" s="5" t="s">
        <v>5215</v>
      </c>
      <c r="I771" s="8" t="s">
        <v>42</v>
      </c>
      <c r="J771" s="5">
        <v>3</v>
      </c>
      <c r="K771" s="5">
        <v>894.44290000000001</v>
      </c>
      <c r="L771" s="8" t="s">
        <v>3803</v>
      </c>
      <c r="M771" s="8" t="s">
        <v>3803</v>
      </c>
      <c r="N771" s="8" t="s">
        <v>3803</v>
      </c>
      <c r="O771" s="8" t="s">
        <v>3803</v>
      </c>
      <c r="P771" s="8" t="s">
        <v>3803</v>
      </c>
      <c r="Q771" s="8" t="s">
        <v>3803</v>
      </c>
      <c r="R771" s="11" t="str">
        <f t="shared" si="34"/>
        <v/>
      </c>
      <c r="S771" s="8" t="s">
        <v>3803</v>
      </c>
      <c r="T771" s="8" t="s">
        <v>3803</v>
      </c>
      <c r="U771" s="11" t="str">
        <f t="shared" si="33"/>
        <v/>
      </c>
      <c r="V771" s="13" t="str">
        <f t="shared" si="35"/>
        <v/>
      </c>
      <c r="X771" s="8">
        <v>1</v>
      </c>
    </row>
    <row r="772" spans="1:24" s="8" customFormat="1" ht="17.100000000000001" customHeight="1" x14ac:dyDescent="0.3">
      <c r="A772" s="5" t="s">
        <v>3742</v>
      </c>
      <c r="B772" s="5" t="s">
        <v>43</v>
      </c>
      <c r="C772" s="9" t="s">
        <v>30</v>
      </c>
      <c r="D772" s="9" t="s">
        <v>31</v>
      </c>
      <c r="E772" s="10" t="s">
        <v>44</v>
      </c>
      <c r="F772" s="8" t="s">
        <v>33</v>
      </c>
      <c r="G772" s="9" t="s">
        <v>34</v>
      </c>
      <c r="H772" s="5" t="s">
        <v>5215</v>
      </c>
      <c r="I772" s="8" t="s">
        <v>45</v>
      </c>
      <c r="J772" s="5">
        <v>3</v>
      </c>
      <c r="K772" s="5">
        <v>894.44290000000001</v>
      </c>
      <c r="L772" s="5">
        <v>43.045000000000002</v>
      </c>
      <c r="M772" s="5">
        <v>43.023000000000003</v>
      </c>
      <c r="N772" s="5">
        <v>43.171999999999997</v>
      </c>
      <c r="O772" s="5">
        <v>42.958799999999997</v>
      </c>
      <c r="P772" s="5">
        <v>63438</v>
      </c>
      <c r="Q772" s="5">
        <v>20477</v>
      </c>
      <c r="R772" s="11">
        <f t="shared" si="34"/>
        <v>41957.5</v>
      </c>
      <c r="S772" s="5">
        <v>214349</v>
      </c>
      <c r="T772" s="5">
        <v>87209</v>
      </c>
      <c r="U772" s="11">
        <f t="shared" si="33"/>
        <v>150779</v>
      </c>
      <c r="V772" s="14">
        <f t="shared" si="35"/>
        <v>3.5936125841625453</v>
      </c>
      <c r="X772" s="8">
        <v>1</v>
      </c>
    </row>
    <row r="773" spans="1:24" s="8" customFormat="1" ht="17.100000000000001" customHeight="1" x14ac:dyDescent="0.3">
      <c r="A773" s="5" t="s">
        <v>3745</v>
      </c>
      <c r="B773" s="5" t="s">
        <v>46</v>
      </c>
      <c r="C773" s="8" t="s">
        <v>47</v>
      </c>
      <c r="D773" s="8" t="s">
        <v>1852</v>
      </c>
      <c r="E773" s="5" t="s">
        <v>1853</v>
      </c>
      <c r="F773" s="8" t="s">
        <v>1854</v>
      </c>
      <c r="G773" s="9" t="s">
        <v>1855</v>
      </c>
      <c r="H773" s="5" t="s">
        <v>5512</v>
      </c>
      <c r="I773" s="8" t="s">
        <v>1856</v>
      </c>
      <c r="J773" s="5">
        <v>3</v>
      </c>
      <c r="K773" s="5">
        <v>811.71249999999998</v>
      </c>
      <c r="L773" s="5">
        <v>31.882999999999999</v>
      </c>
      <c r="M773" s="5">
        <v>31.9072</v>
      </c>
      <c r="N773" s="5">
        <v>32.011299999999999</v>
      </c>
      <c r="O773" s="5">
        <v>31.8992</v>
      </c>
      <c r="P773" s="5">
        <v>149422</v>
      </c>
      <c r="Q773" s="5">
        <v>137793</v>
      </c>
      <c r="R773" s="11">
        <f t="shared" si="34"/>
        <v>143607.5</v>
      </c>
      <c r="S773" s="5">
        <v>140942</v>
      </c>
      <c r="T773" s="5">
        <v>77973</v>
      </c>
      <c r="U773" s="11">
        <f t="shared" si="33"/>
        <v>109457.5</v>
      </c>
      <c r="V773" s="13">
        <f t="shared" si="35"/>
        <v>0.76219904949254047</v>
      </c>
      <c r="X773" s="8">
        <v>2</v>
      </c>
    </row>
    <row r="774" spans="1:24" s="8" customFormat="1" ht="17.100000000000001" customHeight="1" x14ac:dyDescent="0.3">
      <c r="A774" s="5" t="s">
        <v>1857</v>
      </c>
      <c r="B774" s="5" t="s">
        <v>1858</v>
      </c>
      <c r="C774" s="8" t="s">
        <v>1859</v>
      </c>
      <c r="D774" s="8" t="s">
        <v>1860</v>
      </c>
      <c r="E774" s="5" t="s">
        <v>1861</v>
      </c>
      <c r="F774" s="8" t="s">
        <v>1862</v>
      </c>
      <c r="G774" s="9" t="s">
        <v>1863</v>
      </c>
      <c r="H774" s="5" t="s">
        <v>5557</v>
      </c>
      <c r="I774" s="8" t="s">
        <v>1864</v>
      </c>
      <c r="J774" s="5">
        <v>4</v>
      </c>
      <c r="K774" s="5">
        <v>772.38260000000002</v>
      </c>
      <c r="L774" s="8" t="s">
        <v>3803</v>
      </c>
      <c r="M774" s="8" t="s">
        <v>3803</v>
      </c>
      <c r="N774" s="8" t="s">
        <v>3803</v>
      </c>
      <c r="O774" s="8" t="s">
        <v>3803</v>
      </c>
      <c r="P774" s="8" t="s">
        <v>3803</v>
      </c>
      <c r="Q774" s="8" t="s">
        <v>3803</v>
      </c>
      <c r="R774" s="11" t="str">
        <f t="shared" si="34"/>
        <v/>
      </c>
      <c r="S774" s="8" t="s">
        <v>3803</v>
      </c>
      <c r="T774" s="8" t="s">
        <v>3803</v>
      </c>
      <c r="U774" s="11" t="str">
        <f t="shared" si="33"/>
        <v/>
      </c>
      <c r="V774" s="13" t="str">
        <f t="shared" si="35"/>
        <v/>
      </c>
      <c r="X774" s="8">
        <v>1</v>
      </c>
    </row>
    <row r="775" spans="1:24" s="8" customFormat="1" ht="17.100000000000001" customHeight="1" x14ac:dyDescent="0.3">
      <c r="A775" s="5" t="s">
        <v>3748</v>
      </c>
      <c r="B775" s="5" t="s">
        <v>1865</v>
      </c>
      <c r="C775" s="8" t="s">
        <v>1859</v>
      </c>
      <c r="D775" s="8" t="s">
        <v>1860</v>
      </c>
      <c r="E775" s="5" t="s">
        <v>1866</v>
      </c>
      <c r="F775" s="8" t="s">
        <v>1862</v>
      </c>
      <c r="G775" s="9" t="s">
        <v>1863</v>
      </c>
      <c r="H775" s="5" t="s">
        <v>5557</v>
      </c>
      <c r="I775" s="8" t="s">
        <v>1867</v>
      </c>
      <c r="J775" s="5">
        <v>4</v>
      </c>
      <c r="K775" s="5">
        <v>772.38260000000002</v>
      </c>
      <c r="L775" s="8" t="s">
        <v>3803</v>
      </c>
      <c r="M775" s="8" t="s">
        <v>3803</v>
      </c>
      <c r="N775" s="8" t="s">
        <v>3803</v>
      </c>
      <c r="O775" s="8" t="s">
        <v>3803</v>
      </c>
      <c r="P775" s="8" t="s">
        <v>3803</v>
      </c>
      <c r="Q775" s="8" t="s">
        <v>3803</v>
      </c>
      <c r="R775" s="11" t="str">
        <f t="shared" si="34"/>
        <v/>
      </c>
      <c r="S775" s="8" t="s">
        <v>3803</v>
      </c>
      <c r="T775" s="8" t="s">
        <v>3803</v>
      </c>
      <c r="U775" s="11" t="str">
        <f t="shared" si="33"/>
        <v/>
      </c>
      <c r="V775" s="13" t="str">
        <f t="shared" si="35"/>
        <v/>
      </c>
      <c r="X775" s="8">
        <v>1</v>
      </c>
    </row>
    <row r="776" spans="1:24" s="8" customFormat="1" ht="17.100000000000001" customHeight="1" x14ac:dyDescent="0.3">
      <c r="A776" s="5" t="s">
        <v>3752</v>
      </c>
      <c r="B776" s="5" t="s">
        <v>1868</v>
      </c>
      <c r="C776" s="8" t="s">
        <v>1869</v>
      </c>
      <c r="D776" s="8" t="s">
        <v>1870</v>
      </c>
      <c r="E776" s="5" t="s">
        <v>1871</v>
      </c>
      <c r="F776" s="8" t="s">
        <v>1872</v>
      </c>
      <c r="G776" s="9" t="s">
        <v>1873</v>
      </c>
      <c r="H776" s="5" t="s">
        <v>5302</v>
      </c>
      <c r="I776" s="8" t="s">
        <v>1874</v>
      </c>
      <c r="J776" s="5">
        <v>2</v>
      </c>
      <c r="K776" s="5">
        <v>597.28729999999996</v>
      </c>
      <c r="L776" s="8" t="s">
        <v>3803</v>
      </c>
      <c r="M776" s="8" t="s">
        <v>3803</v>
      </c>
      <c r="N776" s="8" t="s">
        <v>3803</v>
      </c>
      <c r="O776" s="8" t="s">
        <v>3803</v>
      </c>
      <c r="P776" s="8" t="s">
        <v>3803</v>
      </c>
      <c r="Q776" s="8" t="s">
        <v>3803</v>
      </c>
      <c r="R776" s="11" t="str">
        <f t="shared" si="34"/>
        <v/>
      </c>
      <c r="S776" s="8" t="s">
        <v>3803</v>
      </c>
      <c r="T776" s="8" t="s">
        <v>3803</v>
      </c>
      <c r="U776" s="11" t="str">
        <f t="shared" si="33"/>
        <v/>
      </c>
      <c r="V776" s="13" t="str">
        <f t="shared" si="35"/>
        <v/>
      </c>
      <c r="X776" s="8">
        <v>3</v>
      </c>
    </row>
    <row r="777" spans="1:24" s="8" customFormat="1" ht="17.100000000000001" customHeight="1" x14ac:dyDescent="0.3">
      <c r="A777" s="5" t="s">
        <v>1875</v>
      </c>
      <c r="B777" s="5" t="s">
        <v>1876</v>
      </c>
      <c r="C777" s="8" t="s">
        <v>1869</v>
      </c>
      <c r="D777" s="8" t="s">
        <v>1870</v>
      </c>
      <c r="E777" s="5" t="s">
        <v>1877</v>
      </c>
      <c r="F777" s="8" t="s">
        <v>1872</v>
      </c>
      <c r="G777" s="9" t="s">
        <v>1873</v>
      </c>
      <c r="H777" s="5" t="s">
        <v>5302</v>
      </c>
      <c r="I777" s="8" t="s">
        <v>1878</v>
      </c>
      <c r="J777" s="5">
        <v>4</v>
      </c>
      <c r="K777" s="5">
        <v>568.01480000000004</v>
      </c>
      <c r="L777" s="5">
        <v>20.386500000000002</v>
      </c>
      <c r="M777" s="5">
        <v>20.18</v>
      </c>
      <c r="N777" s="5">
        <v>20.604800000000001</v>
      </c>
      <c r="O777" s="5">
        <v>20.535499999999999</v>
      </c>
      <c r="P777" s="5">
        <v>1857270</v>
      </c>
      <c r="Q777" s="5">
        <v>1089410</v>
      </c>
      <c r="R777" s="11">
        <f t="shared" si="34"/>
        <v>1473340</v>
      </c>
      <c r="S777" s="5">
        <v>1228820</v>
      </c>
      <c r="T777" s="5">
        <v>896980</v>
      </c>
      <c r="U777" s="11">
        <f t="shared" si="33"/>
        <v>1062900</v>
      </c>
      <c r="V777" s="13">
        <f t="shared" si="35"/>
        <v>0.72142207501323519</v>
      </c>
      <c r="X777" s="8">
        <v>5</v>
      </c>
    </row>
    <row r="778" spans="1:24" s="8" customFormat="1" ht="17.100000000000001" customHeight="1" x14ac:dyDescent="0.3">
      <c r="A778" s="5" t="s">
        <v>1879</v>
      </c>
      <c r="B778" s="5" t="s">
        <v>1880</v>
      </c>
      <c r="C778" s="8" t="s">
        <v>1869</v>
      </c>
      <c r="D778" s="8" t="s">
        <v>1870</v>
      </c>
      <c r="E778" s="5" t="s">
        <v>1881</v>
      </c>
      <c r="F778" s="8" t="s">
        <v>1872</v>
      </c>
      <c r="G778" s="9" t="s">
        <v>1873</v>
      </c>
      <c r="H778" s="5" t="s">
        <v>5302</v>
      </c>
      <c r="I778" s="8" t="s">
        <v>1882</v>
      </c>
      <c r="J778" s="5">
        <v>3</v>
      </c>
      <c r="K778" s="5">
        <v>398.52730000000003</v>
      </c>
      <c r="L778" s="5">
        <v>5.8316999999999997</v>
      </c>
      <c r="M778" s="5">
        <v>5.5434000000000001</v>
      </c>
      <c r="N778" s="5">
        <v>6.5212000000000003</v>
      </c>
      <c r="O778" s="5">
        <v>5.7220000000000004</v>
      </c>
      <c r="P778" s="5">
        <v>67368</v>
      </c>
      <c r="Q778" s="5">
        <v>77265</v>
      </c>
      <c r="R778" s="11">
        <f t="shared" si="34"/>
        <v>72316.5</v>
      </c>
      <c r="S778" s="5">
        <v>53067</v>
      </c>
      <c r="T778" s="5">
        <v>54289</v>
      </c>
      <c r="U778" s="11">
        <f t="shared" si="33"/>
        <v>53678</v>
      </c>
      <c r="V778" s="13">
        <f t="shared" si="35"/>
        <v>0.7422649049663631</v>
      </c>
      <c r="X778" s="8">
        <v>3</v>
      </c>
    </row>
    <row r="779" spans="1:24" s="8" customFormat="1" ht="17.100000000000001" customHeight="1" x14ac:dyDescent="0.3">
      <c r="A779" s="5" t="s">
        <v>1883</v>
      </c>
      <c r="B779" s="5" t="s">
        <v>1884</v>
      </c>
      <c r="C779" s="8" t="s">
        <v>1869</v>
      </c>
      <c r="D779" s="8" t="s">
        <v>1870</v>
      </c>
      <c r="E779" s="5" t="s">
        <v>1885</v>
      </c>
      <c r="F779" s="8" t="s">
        <v>1872</v>
      </c>
      <c r="G779" s="9" t="s">
        <v>1873</v>
      </c>
      <c r="H779" s="5" t="s">
        <v>5302</v>
      </c>
      <c r="I779" s="8" t="s">
        <v>1886</v>
      </c>
      <c r="J779" s="5">
        <v>3</v>
      </c>
      <c r="K779" s="5">
        <v>757.01729999999998</v>
      </c>
      <c r="L779" s="5">
        <v>20.386500000000002</v>
      </c>
      <c r="M779" s="5">
        <v>20.18</v>
      </c>
      <c r="N779" s="5">
        <v>20.604800000000001</v>
      </c>
      <c r="O779" s="5">
        <v>20.535499999999999</v>
      </c>
      <c r="P779" s="5">
        <v>6214080</v>
      </c>
      <c r="Q779" s="5">
        <v>3828610</v>
      </c>
      <c r="R779" s="11">
        <f t="shared" si="34"/>
        <v>5021345</v>
      </c>
      <c r="S779" s="5">
        <v>4633460</v>
      </c>
      <c r="T779" s="5">
        <v>4024140</v>
      </c>
      <c r="U779" s="11">
        <f t="shared" si="33"/>
        <v>4328800</v>
      </c>
      <c r="V779" s="13">
        <f t="shared" si="35"/>
        <v>0.86207978141314723</v>
      </c>
      <c r="X779" s="8">
        <v>6</v>
      </c>
    </row>
    <row r="780" spans="1:24" s="8" customFormat="1" ht="17.100000000000001" customHeight="1" x14ac:dyDescent="0.3">
      <c r="A780" s="5" t="s">
        <v>1887</v>
      </c>
      <c r="B780" s="5" t="s">
        <v>1888</v>
      </c>
      <c r="C780" s="8" t="s">
        <v>1889</v>
      </c>
      <c r="D780" s="8" t="s">
        <v>1890</v>
      </c>
      <c r="E780" s="5" t="s">
        <v>1891</v>
      </c>
      <c r="F780" s="8" t="s">
        <v>1892</v>
      </c>
      <c r="G780" s="9" t="s">
        <v>1893</v>
      </c>
      <c r="H780" s="5" t="s">
        <v>5567</v>
      </c>
      <c r="I780" s="8" t="s">
        <v>1894</v>
      </c>
      <c r="J780" s="5">
        <v>3</v>
      </c>
      <c r="K780" s="5">
        <v>595.28650000000005</v>
      </c>
      <c r="L780" s="5">
        <v>26.115500000000001</v>
      </c>
      <c r="M780" s="5">
        <v>25.988299999999999</v>
      </c>
      <c r="N780" s="5">
        <v>26.134699999999999</v>
      </c>
      <c r="O780" s="5">
        <v>26.129799999999999</v>
      </c>
      <c r="P780" s="5">
        <v>199268</v>
      </c>
      <c r="Q780" s="5">
        <v>162193</v>
      </c>
      <c r="R780" s="11">
        <f t="shared" si="34"/>
        <v>180730.5</v>
      </c>
      <c r="S780" s="5">
        <v>471921</v>
      </c>
      <c r="T780" s="5">
        <v>466965</v>
      </c>
      <c r="U780" s="11">
        <f t="shared" si="33"/>
        <v>469443</v>
      </c>
      <c r="V780" s="13">
        <f t="shared" si="35"/>
        <v>2.5974752462921309</v>
      </c>
      <c r="X780" s="8">
        <v>1</v>
      </c>
    </row>
    <row r="781" spans="1:24" s="8" customFormat="1" ht="17.100000000000001" customHeight="1" x14ac:dyDescent="0.3">
      <c r="A781" s="5" t="s">
        <v>2102</v>
      </c>
      <c r="B781" s="5" t="s">
        <v>1895</v>
      </c>
      <c r="C781" s="8" t="s">
        <v>1896</v>
      </c>
      <c r="D781" s="8" t="s">
        <v>1897</v>
      </c>
      <c r="E781" s="5" t="s">
        <v>4764</v>
      </c>
      <c r="F781" s="8" t="s">
        <v>1898</v>
      </c>
      <c r="G781" s="9" t="s">
        <v>1899</v>
      </c>
      <c r="H781" s="5" t="s">
        <v>5426</v>
      </c>
      <c r="I781" s="8" t="s">
        <v>1900</v>
      </c>
      <c r="J781" s="5">
        <v>4</v>
      </c>
      <c r="K781" s="5">
        <v>757.64179999999999</v>
      </c>
      <c r="L781" s="5">
        <v>40.831800000000001</v>
      </c>
      <c r="M781" s="5">
        <v>40.588500000000003</v>
      </c>
      <c r="N781" s="5">
        <v>40.639699999999998</v>
      </c>
      <c r="O781" s="5">
        <v>40.3992</v>
      </c>
      <c r="P781" s="5">
        <v>60284</v>
      </c>
      <c r="Q781" s="5">
        <v>59568</v>
      </c>
      <c r="R781" s="11">
        <f t="shared" si="34"/>
        <v>59926</v>
      </c>
      <c r="S781" s="5">
        <v>14944</v>
      </c>
      <c r="T781" s="5">
        <v>10411</v>
      </c>
      <c r="U781" s="11">
        <f t="shared" si="33"/>
        <v>12677.5</v>
      </c>
      <c r="V781" s="13">
        <f t="shared" si="35"/>
        <v>0.21155258151720455</v>
      </c>
      <c r="X781" s="8">
        <v>2</v>
      </c>
    </row>
    <row r="782" spans="1:24" s="8" customFormat="1" ht="17.100000000000001" customHeight="1" x14ac:dyDescent="0.3">
      <c r="A782" s="5" t="s">
        <v>3756</v>
      </c>
      <c r="B782" s="5" t="s">
        <v>1901</v>
      </c>
      <c r="C782" s="8" t="s">
        <v>1902</v>
      </c>
      <c r="D782" s="8" t="s">
        <v>1903</v>
      </c>
      <c r="E782" s="5" t="s">
        <v>1904</v>
      </c>
      <c r="F782" s="8" t="s">
        <v>1905</v>
      </c>
      <c r="G782" s="9" t="s">
        <v>1906</v>
      </c>
      <c r="H782" s="5" t="s">
        <v>5523</v>
      </c>
      <c r="I782" s="8" t="s">
        <v>1907</v>
      </c>
      <c r="J782" s="5">
        <v>3</v>
      </c>
      <c r="K782" s="5">
        <v>549.29179999999997</v>
      </c>
      <c r="L782" s="5">
        <v>19.178699999999999</v>
      </c>
      <c r="M782" s="5">
        <v>19.0032</v>
      </c>
      <c r="N782" s="5">
        <v>19.391200000000001</v>
      </c>
      <c r="O782" s="5">
        <v>19.239000000000001</v>
      </c>
      <c r="P782" s="5">
        <v>568819</v>
      </c>
      <c r="Q782" s="5">
        <v>182428</v>
      </c>
      <c r="R782" s="11">
        <f t="shared" si="34"/>
        <v>375623.5</v>
      </c>
      <c r="S782" s="5">
        <v>599919</v>
      </c>
      <c r="T782" s="5">
        <v>686402</v>
      </c>
      <c r="U782" s="11">
        <f t="shared" si="33"/>
        <v>643160.5</v>
      </c>
      <c r="V782" s="13">
        <f t="shared" si="35"/>
        <v>1.7122477693754516</v>
      </c>
      <c r="X782" s="8">
        <v>3</v>
      </c>
    </row>
    <row r="783" spans="1:24" s="8" customFormat="1" ht="17.100000000000001" customHeight="1" x14ac:dyDescent="0.3">
      <c r="A783" s="5" t="s">
        <v>3759</v>
      </c>
      <c r="B783" s="5" t="s">
        <v>1908</v>
      </c>
      <c r="C783" s="8" t="s">
        <v>1902</v>
      </c>
      <c r="D783" s="8" t="s">
        <v>1903</v>
      </c>
      <c r="E783" s="5" t="s">
        <v>1909</v>
      </c>
      <c r="F783" s="8" t="s">
        <v>1905</v>
      </c>
      <c r="G783" s="9" t="s">
        <v>1906</v>
      </c>
      <c r="H783" s="5" t="s">
        <v>5523</v>
      </c>
      <c r="I783" s="8" t="s">
        <v>1910</v>
      </c>
      <c r="J783" s="5">
        <v>3</v>
      </c>
      <c r="K783" s="5">
        <v>549.29179999999997</v>
      </c>
      <c r="L783" s="8" t="s">
        <v>3803</v>
      </c>
      <c r="M783" s="8" t="s">
        <v>3803</v>
      </c>
      <c r="N783" s="8" t="s">
        <v>3803</v>
      </c>
      <c r="O783" s="8" t="s">
        <v>3803</v>
      </c>
      <c r="P783" s="8" t="s">
        <v>3803</v>
      </c>
      <c r="Q783" s="8" t="s">
        <v>3803</v>
      </c>
      <c r="R783" s="11" t="str">
        <f t="shared" si="34"/>
        <v/>
      </c>
      <c r="S783" s="8" t="s">
        <v>3803</v>
      </c>
      <c r="T783" s="8" t="s">
        <v>3803</v>
      </c>
      <c r="U783" s="11" t="str">
        <f t="shared" ref="U783:U846" si="36">IF(AND(S783&lt;&gt;"",T783&lt;&gt;""),SUM(S783:T783)/2,IF(S783&lt;&gt;"",S783,IF(T783&lt;&gt;"",T783,"")))</f>
        <v/>
      </c>
      <c r="V783" s="13" t="str">
        <f t="shared" si="35"/>
        <v/>
      </c>
      <c r="X783" s="8">
        <v>4</v>
      </c>
    </row>
    <row r="784" spans="1:24" s="8" customFormat="1" ht="17.100000000000001" customHeight="1" x14ac:dyDescent="0.3">
      <c r="A784" s="5" t="s">
        <v>3762</v>
      </c>
      <c r="B784" s="5" t="s">
        <v>1911</v>
      </c>
      <c r="C784" s="8" t="s">
        <v>1912</v>
      </c>
      <c r="D784" s="8" t="s">
        <v>1913</v>
      </c>
      <c r="E784" s="5" t="s">
        <v>1914</v>
      </c>
      <c r="F784" s="8" t="s">
        <v>1915</v>
      </c>
      <c r="G784" s="9" t="s">
        <v>1916</v>
      </c>
      <c r="H784" s="5" t="s">
        <v>5474</v>
      </c>
      <c r="I784" s="8" t="s">
        <v>1917</v>
      </c>
      <c r="J784" s="5">
        <v>3</v>
      </c>
      <c r="K784" s="5">
        <v>943.13900000000001</v>
      </c>
      <c r="L784" s="5">
        <v>34.956200000000003</v>
      </c>
      <c r="M784" s="5">
        <v>34.968499999999999</v>
      </c>
      <c r="N784" s="5">
        <v>34.970999999999997</v>
      </c>
      <c r="O784" s="5">
        <v>35.094999999999999</v>
      </c>
      <c r="P784" s="5">
        <v>462885</v>
      </c>
      <c r="Q784" s="5">
        <v>348686</v>
      </c>
      <c r="R784" s="11">
        <f t="shared" ref="R784:R847" si="37">IF(AND(P784&lt;&gt;"",Q784&lt;&gt;""),SUM(P784:Q784)/2,IF(P784&lt;&gt;"",P784,IF(Q784&lt;&gt;"",Q784,"")))</f>
        <v>405785.5</v>
      </c>
      <c r="S784" s="5">
        <v>967616</v>
      </c>
      <c r="T784" s="5">
        <v>632699</v>
      </c>
      <c r="U784" s="11">
        <f t="shared" si="36"/>
        <v>800157.5</v>
      </c>
      <c r="V784" s="13">
        <f t="shared" ref="V784:V847" si="38">IF(AND(R784&lt;&gt;"",U784&lt;&gt;""),U784/R784,"")</f>
        <v>1.9718730708711869</v>
      </c>
      <c r="X784" s="8">
        <v>6</v>
      </c>
    </row>
    <row r="785" spans="1:24" s="8" customFormat="1" ht="17.100000000000001" customHeight="1" x14ac:dyDescent="0.3">
      <c r="A785" s="5" t="s">
        <v>107</v>
      </c>
      <c r="B785" s="5" t="s">
        <v>1918</v>
      </c>
      <c r="C785" s="8" t="s">
        <v>1919</v>
      </c>
      <c r="D785" s="8" t="s">
        <v>1920</v>
      </c>
      <c r="E785" s="5" t="s">
        <v>2403</v>
      </c>
      <c r="F785" s="8" t="s">
        <v>1921</v>
      </c>
      <c r="G785" s="9" t="s">
        <v>1922</v>
      </c>
      <c r="H785" s="5" t="s">
        <v>5526</v>
      </c>
      <c r="I785" s="8" t="s">
        <v>1923</v>
      </c>
      <c r="J785" s="5">
        <v>3</v>
      </c>
      <c r="K785" s="5">
        <v>613.35059999999999</v>
      </c>
      <c r="L785" s="5">
        <v>31.982800000000001</v>
      </c>
      <c r="M785" s="5">
        <v>31.9072</v>
      </c>
      <c r="N785" s="5">
        <v>32.0627</v>
      </c>
      <c r="O785" s="5">
        <v>31.8992</v>
      </c>
      <c r="P785" s="5">
        <v>4985950</v>
      </c>
      <c r="Q785" s="5">
        <v>2418040</v>
      </c>
      <c r="R785" s="11">
        <f t="shared" si="37"/>
        <v>3701995</v>
      </c>
      <c r="S785" s="5">
        <v>6414250</v>
      </c>
      <c r="T785" s="5">
        <v>3638360</v>
      </c>
      <c r="U785" s="11">
        <f t="shared" si="36"/>
        <v>5026305</v>
      </c>
      <c r="V785" s="13">
        <f t="shared" si="38"/>
        <v>1.3577287381533469</v>
      </c>
      <c r="X785" s="8">
        <v>30</v>
      </c>
    </row>
    <row r="786" spans="1:24" s="8" customFormat="1" ht="17.100000000000001" customHeight="1" x14ac:dyDescent="0.3">
      <c r="A786" s="5" t="s">
        <v>1924</v>
      </c>
      <c r="B786" s="5" t="s">
        <v>12</v>
      </c>
      <c r="C786" s="8" t="s">
        <v>1925</v>
      </c>
      <c r="D786" s="8" t="s">
        <v>1926</v>
      </c>
      <c r="E786" s="5" t="s">
        <v>1927</v>
      </c>
      <c r="F786" s="8" t="s">
        <v>1781</v>
      </c>
      <c r="G786" s="9" t="s">
        <v>1782</v>
      </c>
      <c r="H786" s="5" t="s">
        <v>126</v>
      </c>
      <c r="I786" s="8" t="s">
        <v>1783</v>
      </c>
      <c r="J786" s="5">
        <v>3</v>
      </c>
      <c r="K786" s="5">
        <v>817.02670000000001</v>
      </c>
      <c r="L786" s="5">
        <v>20.1662</v>
      </c>
      <c r="M786" s="5">
        <v>20.0688</v>
      </c>
      <c r="N786" s="5">
        <v>20.4312</v>
      </c>
      <c r="O786" s="5">
        <v>20.417999999999999</v>
      </c>
      <c r="P786" s="5">
        <v>52515</v>
      </c>
      <c r="Q786" s="5">
        <v>49498</v>
      </c>
      <c r="R786" s="11">
        <f t="shared" si="37"/>
        <v>51006.5</v>
      </c>
      <c r="S786" s="5">
        <v>25269</v>
      </c>
      <c r="T786" s="5">
        <v>17072</v>
      </c>
      <c r="U786" s="11">
        <f t="shared" si="36"/>
        <v>21170.5</v>
      </c>
      <c r="V786" s="13">
        <f t="shared" si="38"/>
        <v>0.41505494397772835</v>
      </c>
      <c r="X786" s="8">
        <v>1</v>
      </c>
    </row>
    <row r="787" spans="1:24" s="8" customFormat="1" ht="17.100000000000001" customHeight="1" x14ac:dyDescent="0.3">
      <c r="A787" s="5" t="s">
        <v>110</v>
      </c>
      <c r="B787" s="5" t="s">
        <v>1784</v>
      </c>
      <c r="C787" s="8" t="s">
        <v>1785</v>
      </c>
      <c r="D787" s="9" t="s">
        <v>1786</v>
      </c>
      <c r="E787" s="5" t="s">
        <v>1787</v>
      </c>
      <c r="F787" s="8" t="s">
        <v>1788</v>
      </c>
      <c r="G787" s="9" t="s">
        <v>1789</v>
      </c>
      <c r="H787" s="5" t="s">
        <v>5633</v>
      </c>
      <c r="I787" s="8" t="s">
        <v>1790</v>
      </c>
      <c r="J787" s="5">
        <v>4</v>
      </c>
      <c r="K787" s="5">
        <v>645.57989999999995</v>
      </c>
      <c r="L787" s="5">
        <v>23.900700000000001</v>
      </c>
      <c r="M787" s="5">
        <v>23.8523</v>
      </c>
      <c r="N787" s="5">
        <v>23.815300000000001</v>
      </c>
      <c r="O787" s="5">
        <v>24.210999999999999</v>
      </c>
      <c r="P787" s="5">
        <v>313607</v>
      </c>
      <c r="Q787" s="5">
        <v>94052</v>
      </c>
      <c r="R787" s="11">
        <f t="shared" si="37"/>
        <v>203829.5</v>
      </c>
      <c r="S787" s="5">
        <v>236238</v>
      </c>
      <c r="T787" s="5">
        <v>122506</v>
      </c>
      <c r="U787" s="11">
        <f t="shared" si="36"/>
        <v>179372</v>
      </c>
      <c r="V787" s="13">
        <f t="shared" si="38"/>
        <v>0.88001000836483434</v>
      </c>
      <c r="X787" s="8">
        <v>2</v>
      </c>
    </row>
    <row r="788" spans="1:24" s="8" customFormat="1" ht="17.100000000000001" customHeight="1" x14ac:dyDescent="0.3">
      <c r="A788" s="5" t="s">
        <v>1791</v>
      </c>
      <c r="B788" s="5" t="s">
        <v>1792</v>
      </c>
      <c r="C788" s="8" t="s">
        <v>1785</v>
      </c>
      <c r="D788" s="9" t="s">
        <v>1786</v>
      </c>
      <c r="E788" s="5" t="s">
        <v>5173</v>
      </c>
      <c r="F788" s="8" t="s">
        <v>1788</v>
      </c>
      <c r="G788" s="9" t="s">
        <v>1789</v>
      </c>
      <c r="H788" s="5" t="s">
        <v>5633</v>
      </c>
      <c r="I788" s="8" t="s">
        <v>1793</v>
      </c>
      <c r="J788" s="5">
        <v>3</v>
      </c>
      <c r="K788" s="5">
        <v>860.43740000000003</v>
      </c>
      <c r="L788" s="5">
        <v>23.9513</v>
      </c>
      <c r="M788" s="5">
        <v>23.8523</v>
      </c>
      <c r="N788" s="5">
        <v>23.7668</v>
      </c>
      <c r="O788" s="5">
        <v>24.210999999999999</v>
      </c>
      <c r="P788" s="5">
        <v>105676</v>
      </c>
      <c r="Q788" s="5">
        <v>39908</v>
      </c>
      <c r="R788" s="11">
        <f t="shared" si="37"/>
        <v>72792</v>
      </c>
      <c r="S788" s="5">
        <v>111805</v>
      </c>
      <c r="T788" s="5">
        <v>25570</v>
      </c>
      <c r="U788" s="11">
        <f t="shared" si="36"/>
        <v>68687.5</v>
      </c>
      <c r="V788" s="13">
        <f t="shared" si="38"/>
        <v>0.9436133091548522</v>
      </c>
      <c r="X788" s="8">
        <v>1</v>
      </c>
    </row>
    <row r="789" spans="1:24" s="8" customFormat="1" ht="17.100000000000001" customHeight="1" x14ac:dyDescent="0.3">
      <c r="A789" s="5" t="s">
        <v>112</v>
      </c>
      <c r="B789" s="5" t="s">
        <v>1794</v>
      </c>
      <c r="C789" s="8" t="s">
        <v>1795</v>
      </c>
      <c r="D789" s="8" t="s">
        <v>1796</v>
      </c>
      <c r="E789" s="5" t="s">
        <v>1797</v>
      </c>
      <c r="F789" s="8" t="s">
        <v>1796</v>
      </c>
      <c r="G789" s="9" t="s">
        <v>1798</v>
      </c>
      <c r="H789" s="5" t="s">
        <v>5186</v>
      </c>
      <c r="I789" s="8" t="s">
        <v>1799</v>
      </c>
      <c r="J789" s="5">
        <v>3</v>
      </c>
      <c r="K789" s="5">
        <v>1061.1637000000001</v>
      </c>
      <c r="L789" s="5">
        <v>53.326500000000003</v>
      </c>
      <c r="M789" s="5">
        <v>53.2913</v>
      </c>
      <c r="N789" s="5">
        <v>53.177300000000002</v>
      </c>
      <c r="O789" s="5">
        <v>53.288499999999999</v>
      </c>
      <c r="P789" s="5">
        <v>164801</v>
      </c>
      <c r="Q789" s="5">
        <v>122376</v>
      </c>
      <c r="R789" s="11">
        <f t="shared" si="37"/>
        <v>143588.5</v>
      </c>
      <c r="S789" s="5">
        <v>221598</v>
      </c>
      <c r="T789" s="5">
        <v>170106</v>
      </c>
      <c r="U789" s="11">
        <f t="shared" si="36"/>
        <v>195852</v>
      </c>
      <c r="V789" s="13">
        <f t="shared" si="38"/>
        <v>1.3639810987648733</v>
      </c>
      <c r="X789" s="8">
        <v>2</v>
      </c>
    </row>
    <row r="790" spans="1:24" s="8" customFormat="1" ht="17.100000000000001" customHeight="1" x14ac:dyDescent="0.3">
      <c r="A790" s="5" t="s">
        <v>115</v>
      </c>
      <c r="B790" s="5" t="s">
        <v>1800</v>
      </c>
      <c r="C790" s="8" t="s">
        <v>1795</v>
      </c>
      <c r="D790" s="8" t="s">
        <v>1796</v>
      </c>
      <c r="E790" s="5" t="s">
        <v>1801</v>
      </c>
      <c r="F790" s="8" t="s">
        <v>1796</v>
      </c>
      <c r="G790" s="9" t="s">
        <v>1798</v>
      </c>
      <c r="H790" s="5" t="s">
        <v>5186</v>
      </c>
      <c r="I790" s="8" t="s">
        <v>1802</v>
      </c>
      <c r="J790" s="5">
        <v>2</v>
      </c>
      <c r="K790" s="5">
        <v>712.35270000000003</v>
      </c>
      <c r="L790" s="5">
        <v>32.080500000000001</v>
      </c>
      <c r="M790" s="5">
        <v>32.06</v>
      </c>
      <c r="N790" s="5">
        <v>32.215800000000002</v>
      </c>
      <c r="O790" s="5">
        <v>32.169699999999999</v>
      </c>
      <c r="P790" s="5">
        <v>1101080</v>
      </c>
      <c r="Q790" s="5">
        <v>552163</v>
      </c>
      <c r="R790" s="11">
        <f t="shared" si="37"/>
        <v>826621.5</v>
      </c>
      <c r="S790" s="5">
        <v>1074570</v>
      </c>
      <c r="T790" s="5">
        <v>708771</v>
      </c>
      <c r="U790" s="11">
        <f t="shared" si="36"/>
        <v>891670.5</v>
      </c>
      <c r="V790" s="13">
        <f t="shared" si="38"/>
        <v>1.0786926059871416</v>
      </c>
      <c r="X790" s="8">
        <v>3</v>
      </c>
    </row>
    <row r="791" spans="1:24" s="8" customFormat="1" ht="17.100000000000001" customHeight="1" x14ac:dyDescent="0.3">
      <c r="A791" s="5" t="s">
        <v>118</v>
      </c>
      <c r="B791" s="5" t="s">
        <v>1803</v>
      </c>
      <c r="C791" s="8" t="s">
        <v>1795</v>
      </c>
      <c r="D791" s="8" t="s">
        <v>1796</v>
      </c>
      <c r="E791" s="5" t="s">
        <v>1804</v>
      </c>
      <c r="F791" s="8" t="s">
        <v>1796</v>
      </c>
      <c r="G791" s="9" t="s">
        <v>1798</v>
      </c>
      <c r="H791" s="5" t="s">
        <v>5186</v>
      </c>
      <c r="I791" s="8" t="s">
        <v>1805</v>
      </c>
      <c r="J791" s="5">
        <v>3</v>
      </c>
      <c r="K791" s="5">
        <v>961.10209999999995</v>
      </c>
      <c r="L791" s="8" t="s">
        <v>3803</v>
      </c>
      <c r="M791" s="8" t="s">
        <v>3803</v>
      </c>
      <c r="N791" s="8" t="s">
        <v>3803</v>
      </c>
      <c r="O791" s="8" t="s">
        <v>3803</v>
      </c>
      <c r="P791" s="8" t="s">
        <v>3803</v>
      </c>
      <c r="Q791" s="8" t="s">
        <v>3803</v>
      </c>
      <c r="R791" s="11" t="str">
        <f t="shared" si="37"/>
        <v/>
      </c>
      <c r="S791" s="8" t="s">
        <v>3803</v>
      </c>
      <c r="T791" s="8" t="s">
        <v>3803</v>
      </c>
      <c r="U791" s="11" t="str">
        <f t="shared" si="36"/>
        <v/>
      </c>
      <c r="V791" s="13" t="str">
        <f t="shared" si="38"/>
        <v/>
      </c>
      <c r="X791" s="8">
        <v>2</v>
      </c>
    </row>
    <row r="792" spans="1:24" s="8" customFormat="1" ht="17.100000000000001" customHeight="1" x14ac:dyDescent="0.3">
      <c r="A792" s="5" t="s">
        <v>120</v>
      </c>
      <c r="B792" s="5" t="s">
        <v>1806</v>
      </c>
      <c r="C792" s="8" t="s">
        <v>1795</v>
      </c>
      <c r="D792" s="8" t="s">
        <v>1796</v>
      </c>
      <c r="E792" s="5" t="s">
        <v>1807</v>
      </c>
      <c r="F792" s="8" t="s">
        <v>1796</v>
      </c>
      <c r="G792" s="9" t="s">
        <v>1798</v>
      </c>
      <c r="H792" s="5" t="s">
        <v>5186</v>
      </c>
      <c r="I792" s="8" t="s">
        <v>1808</v>
      </c>
      <c r="J792" s="5">
        <v>3</v>
      </c>
      <c r="K792" s="5">
        <v>961.10209999999995</v>
      </c>
      <c r="L792" s="5">
        <v>31.780799999999999</v>
      </c>
      <c r="M792" s="5">
        <v>31.344200000000001</v>
      </c>
      <c r="N792" s="5">
        <v>31.419799999999999</v>
      </c>
      <c r="O792" s="5">
        <v>31.354500000000002</v>
      </c>
      <c r="P792" s="5">
        <v>120172</v>
      </c>
      <c r="Q792" s="5">
        <v>55961</v>
      </c>
      <c r="R792" s="11">
        <f t="shared" si="37"/>
        <v>88066.5</v>
      </c>
      <c r="S792" s="5">
        <v>270232</v>
      </c>
      <c r="T792" s="5">
        <v>265943</v>
      </c>
      <c r="U792" s="11">
        <f t="shared" si="36"/>
        <v>268087.5</v>
      </c>
      <c r="V792" s="14">
        <f t="shared" si="38"/>
        <v>3.044148455996321</v>
      </c>
      <c r="X792" s="8">
        <v>6</v>
      </c>
    </row>
    <row r="793" spans="1:24" s="8" customFormat="1" ht="17.100000000000001" customHeight="1" x14ac:dyDescent="0.3">
      <c r="A793" s="5" t="s">
        <v>124</v>
      </c>
      <c r="B793" s="5" t="s">
        <v>1809</v>
      </c>
      <c r="C793" s="8" t="s">
        <v>1810</v>
      </c>
      <c r="D793" s="8" t="s">
        <v>1811</v>
      </c>
      <c r="E793" s="5" t="s">
        <v>3567</v>
      </c>
      <c r="F793" s="8" t="s">
        <v>1812</v>
      </c>
      <c r="G793" s="9" t="s">
        <v>1813</v>
      </c>
      <c r="H793" s="5" t="s">
        <v>5215</v>
      </c>
      <c r="I793" s="8" t="s">
        <v>1814</v>
      </c>
      <c r="J793" s="5">
        <v>3</v>
      </c>
      <c r="K793" s="5">
        <v>879.79679999999996</v>
      </c>
      <c r="L793" s="8" t="s">
        <v>3803</v>
      </c>
      <c r="M793" s="8" t="s">
        <v>3803</v>
      </c>
      <c r="N793" s="8" t="s">
        <v>3803</v>
      </c>
      <c r="O793" s="8" t="s">
        <v>3803</v>
      </c>
      <c r="P793" s="8" t="s">
        <v>3803</v>
      </c>
      <c r="Q793" s="8" t="s">
        <v>3803</v>
      </c>
      <c r="R793" s="11" t="str">
        <f t="shared" si="37"/>
        <v/>
      </c>
      <c r="S793" s="8" t="s">
        <v>3803</v>
      </c>
      <c r="T793" s="8" t="s">
        <v>3803</v>
      </c>
      <c r="U793" s="11" t="str">
        <f t="shared" si="36"/>
        <v/>
      </c>
      <c r="V793" s="13" t="str">
        <f t="shared" si="38"/>
        <v/>
      </c>
      <c r="X793" s="8">
        <v>1</v>
      </c>
    </row>
    <row r="794" spans="1:24" s="8" customFormat="1" ht="17.100000000000001" customHeight="1" x14ac:dyDescent="0.3">
      <c r="A794" s="5" t="s">
        <v>4120</v>
      </c>
      <c r="B794" s="5" t="s">
        <v>1815</v>
      </c>
      <c r="C794" s="8" t="s">
        <v>1816</v>
      </c>
      <c r="D794" s="8" t="s">
        <v>1817</v>
      </c>
      <c r="E794" s="5" t="s">
        <v>1818</v>
      </c>
      <c r="F794" s="8" t="s">
        <v>1819</v>
      </c>
      <c r="G794" s="9" t="s">
        <v>1820</v>
      </c>
      <c r="H794" s="5" t="s">
        <v>5408</v>
      </c>
      <c r="I794" s="8" t="s">
        <v>1821</v>
      </c>
      <c r="J794" s="5">
        <v>3</v>
      </c>
      <c r="K794" s="5">
        <v>619.27859999999998</v>
      </c>
      <c r="L794" s="5">
        <v>17.850999999999999</v>
      </c>
      <c r="M794" s="5">
        <v>17.786000000000001</v>
      </c>
      <c r="N794" s="5">
        <v>18.165299999999998</v>
      </c>
      <c r="O794" s="5">
        <v>18.0245</v>
      </c>
      <c r="P794" s="5">
        <v>77223</v>
      </c>
      <c r="Q794" s="5">
        <v>72445</v>
      </c>
      <c r="R794" s="11">
        <f t="shared" si="37"/>
        <v>74834</v>
      </c>
      <c r="S794" s="5">
        <v>45878</v>
      </c>
      <c r="T794" s="5">
        <v>36219</v>
      </c>
      <c r="U794" s="11">
        <f t="shared" si="36"/>
        <v>41048.5</v>
      </c>
      <c r="V794" s="13">
        <f t="shared" si="38"/>
        <v>0.54852740732821981</v>
      </c>
      <c r="X794" s="8">
        <v>1</v>
      </c>
    </row>
    <row r="795" spans="1:24" s="8" customFormat="1" ht="17.100000000000001" customHeight="1" x14ac:dyDescent="0.3">
      <c r="A795" s="5" t="s">
        <v>5542</v>
      </c>
      <c r="B795" s="5" t="s">
        <v>1822</v>
      </c>
      <c r="C795" s="8" t="s">
        <v>1823</v>
      </c>
      <c r="D795" s="9" t="s">
        <v>1824</v>
      </c>
      <c r="E795" s="5" t="s">
        <v>1825</v>
      </c>
      <c r="F795" s="8" t="s">
        <v>1826</v>
      </c>
      <c r="G795" s="9" t="s">
        <v>1827</v>
      </c>
      <c r="H795" s="5" t="s">
        <v>5439</v>
      </c>
      <c r="I795" s="8" t="s">
        <v>1828</v>
      </c>
      <c r="J795" s="5">
        <v>3</v>
      </c>
      <c r="K795" s="5">
        <v>757.36860000000001</v>
      </c>
      <c r="L795" s="5">
        <v>19.2315</v>
      </c>
      <c r="M795" s="5">
        <v>19.1813</v>
      </c>
      <c r="N795" s="5">
        <v>19.391200000000001</v>
      </c>
      <c r="O795" s="5">
        <v>19.239000000000001</v>
      </c>
      <c r="P795" s="5">
        <v>191810</v>
      </c>
      <c r="Q795" s="5">
        <v>71195</v>
      </c>
      <c r="R795" s="11">
        <f t="shared" si="37"/>
        <v>131502.5</v>
      </c>
      <c r="S795" s="5">
        <v>163466</v>
      </c>
      <c r="T795" s="5">
        <v>167016</v>
      </c>
      <c r="U795" s="11">
        <f t="shared" si="36"/>
        <v>165241</v>
      </c>
      <c r="V795" s="13">
        <f t="shared" si="38"/>
        <v>1.2565616623258113</v>
      </c>
      <c r="X795" s="8">
        <v>4</v>
      </c>
    </row>
    <row r="796" spans="1:24" s="8" customFormat="1" ht="17.100000000000001" customHeight="1" x14ac:dyDescent="0.3">
      <c r="A796" s="5" t="s">
        <v>1829</v>
      </c>
      <c r="B796" s="5" t="s">
        <v>1830</v>
      </c>
      <c r="C796" s="8" t="s">
        <v>1831</v>
      </c>
      <c r="D796" s="9" t="s">
        <v>1832</v>
      </c>
      <c r="E796" s="5" t="s">
        <v>1833</v>
      </c>
      <c r="F796" s="8" t="s">
        <v>1834</v>
      </c>
      <c r="G796" s="9" t="s">
        <v>1835</v>
      </c>
      <c r="H796" s="5" t="s">
        <v>5443</v>
      </c>
      <c r="I796" s="8" t="s">
        <v>1836</v>
      </c>
      <c r="J796" s="5">
        <v>3</v>
      </c>
      <c r="K796" s="5">
        <v>780.06820000000005</v>
      </c>
      <c r="L796" s="5">
        <v>24.629000000000001</v>
      </c>
      <c r="M796" s="5">
        <v>24.4773</v>
      </c>
      <c r="N796" s="5">
        <v>24.6083</v>
      </c>
      <c r="O796" s="5">
        <v>24.6663</v>
      </c>
      <c r="P796" s="5">
        <v>153678</v>
      </c>
      <c r="Q796" s="5">
        <v>144106</v>
      </c>
      <c r="R796" s="11">
        <f t="shared" si="37"/>
        <v>148892</v>
      </c>
      <c r="S796" s="5">
        <v>118213</v>
      </c>
      <c r="T796" s="5">
        <v>47206</v>
      </c>
      <c r="U796" s="11">
        <f t="shared" si="36"/>
        <v>82709.5</v>
      </c>
      <c r="V796" s="13">
        <f t="shared" si="38"/>
        <v>0.55549995970233457</v>
      </c>
      <c r="X796" s="8">
        <v>1</v>
      </c>
    </row>
    <row r="797" spans="1:24" s="8" customFormat="1" ht="17.100000000000001" customHeight="1" x14ac:dyDescent="0.3">
      <c r="A797" s="5" t="s">
        <v>131</v>
      </c>
      <c r="B797" s="5" t="s">
        <v>1837</v>
      </c>
      <c r="C797" s="8" t="s">
        <v>1838</v>
      </c>
      <c r="D797" s="9" t="s">
        <v>1839</v>
      </c>
      <c r="E797" s="5" t="s">
        <v>1840</v>
      </c>
      <c r="F797" s="8" t="s">
        <v>1841</v>
      </c>
      <c r="G797" s="9" t="s">
        <v>1842</v>
      </c>
      <c r="H797" s="5" t="s">
        <v>4688</v>
      </c>
      <c r="I797" s="8" t="s">
        <v>1843</v>
      </c>
      <c r="J797" s="5">
        <v>3</v>
      </c>
      <c r="K797" s="5">
        <v>656.30880000000002</v>
      </c>
      <c r="L797" s="5">
        <v>25.5488</v>
      </c>
      <c r="M797" s="5">
        <v>25.343800000000002</v>
      </c>
      <c r="N797" s="5">
        <v>25.542200000000001</v>
      </c>
      <c r="O797" s="5">
        <v>25.511299999999999</v>
      </c>
      <c r="P797" s="5">
        <v>14993600</v>
      </c>
      <c r="Q797" s="5">
        <v>11718300</v>
      </c>
      <c r="R797" s="11">
        <f t="shared" si="37"/>
        <v>13355950</v>
      </c>
      <c r="S797" s="5">
        <v>13052600</v>
      </c>
      <c r="T797" s="5">
        <v>7133170</v>
      </c>
      <c r="U797" s="11">
        <f t="shared" si="36"/>
        <v>10092885</v>
      </c>
      <c r="V797" s="13">
        <f t="shared" si="38"/>
        <v>0.7556845450903904</v>
      </c>
      <c r="X797" s="8">
        <v>6</v>
      </c>
    </row>
    <row r="798" spans="1:24" s="8" customFormat="1" ht="17.100000000000001" customHeight="1" x14ac:dyDescent="0.3">
      <c r="A798" s="5" t="s">
        <v>134</v>
      </c>
      <c r="B798" s="5" t="s">
        <v>1844</v>
      </c>
      <c r="C798" s="8" t="s">
        <v>1838</v>
      </c>
      <c r="D798" s="9" t="s">
        <v>1839</v>
      </c>
      <c r="E798" s="5" t="s">
        <v>1845</v>
      </c>
      <c r="F798" s="8" t="s">
        <v>1841</v>
      </c>
      <c r="G798" s="9" t="s">
        <v>1842</v>
      </c>
      <c r="H798" s="5" t="s">
        <v>4688</v>
      </c>
      <c r="I798" s="8" t="s">
        <v>1846</v>
      </c>
      <c r="J798" s="5">
        <v>2</v>
      </c>
      <c r="K798" s="5">
        <v>983.95950000000005</v>
      </c>
      <c r="L798" s="5">
        <v>25.5488</v>
      </c>
      <c r="M798" s="5">
        <v>25.343800000000002</v>
      </c>
      <c r="N798" s="5">
        <v>25.542200000000001</v>
      </c>
      <c r="O798" s="5">
        <v>25.511299999999999</v>
      </c>
      <c r="P798" s="5">
        <v>5704040</v>
      </c>
      <c r="Q798" s="5">
        <v>3069840</v>
      </c>
      <c r="R798" s="11">
        <f t="shared" si="37"/>
        <v>4386940</v>
      </c>
      <c r="S798" s="5">
        <v>3118920</v>
      </c>
      <c r="T798" s="5">
        <v>1307110</v>
      </c>
      <c r="U798" s="11">
        <f t="shared" si="36"/>
        <v>2213015</v>
      </c>
      <c r="V798" s="13">
        <f t="shared" si="38"/>
        <v>0.50445526950448372</v>
      </c>
      <c r="X798" s="8">
        <v>3</v>
      </c>
    </row>
    <row r="799" spans="1:24" s="8" customFormat="1" ht="17.100000000000001" customHeight="1" x14ac:dyDescent="0.3">
      <c r="A799" s="5" t="s">
        <v>142</v>
      </c>
      <c r="B799" s="5" t="s">
        <v>1847</v>
      </c>
      <c r="C799" s="8" t="s">
        <v>1848</v>
      </c>
      <c r="D799" s="8" t="s">
        <v>1849</v>
      </c>
      <c r="E799" s="5" t="s">
        <v>4048</v>
      </c>
      <c r="F799" s="8" t="s">
        <v>1850</v>
      </c>
      <c r="G799" s="9" t="s">
        <v>1851</v>
      </c>
      <c r="H799" s="5" t="s">
        <v>5536</v>
      </c>
      <c r="I799" s="8" t="s">
        <v>1706</v>
      </c>
      <c r="J799" s="5">
        <v>3</v>
      </c>
      <c r="K799" s="5">
        <v>965.81690000000003</v>
      </c>
      <c r="L799" s="5">
        <v>30.948799999999999</v>
      </c>
      <c r="M799" s="5">
        <v>30.922000000000001</v>
      </c>
      <c r="N799" s="5">
        <v>31.154</v>
      </c>
      <c r="O799" s="5">
        <v>31.087700000000002</v>
      </c>
      <c r="P799" s="5">
        <v>145687</v>
      </c>
      <c r="Q799" s="5">
        <v>117651</v>
      </c>
      <c r="R799" s="11">
        <f t="shared" si="37"/>
        <v>131669</v>
      </c>
      <c r="S799" s="5">
        <v>140680</v>
      </c>
      <c r="T799" s="5">
        <v>121950</v>
      </c>
      <c r="U799" s="11">
        <f t="shared" si="36"/>
        <v>131315</v>
      </c>
      <c r="V799" s="13">
        <f t="shared" si="38"/>
        <v>0.99731144005042949</v>
      </c>
      <c r="X799" s="8">
        <v>6</v>
      </c>
    </row>
    <row r="800" spans="1:24" s="8" customFormat="1" ht="17.100000000000001" customHeight="1" x14ac:dyDescent="0.3">
      <c r="A800" s="5" t="s">
        <v>1707</v>
      </c>
      <c r="B800" s="5" t="s">
        <v>1708</v>
      </c>
      <c r="C800" s="8" t="s">
        <v>1848</v>
      </c>
      <c r="D800" s="8" t="s">
        <v>1849</v>
      </c>
      <c r="E800" s="5" t="s">
        <v>1709</v>
      </c>
      <c r="F800" s="8" t="s">
        <v>1850</v>
      </c>
      <c r="G800" s="9" t="s">
        <v>1851</v>
      </c>
      <c r="H800" s="5" t="s">
        <v>5536</v>
      </c>
      <c r="I800" s="8" t="s">
        <v>1710</v>
      </c>
      <c r="J800" s="5">
        <v>3</v>
      </c>
      <c r="K800" s="5">
        <v>763.75549999999998</v>
      </c>
      <c r="L800" s="5">
        <v>48.118000000000002</v>
      </c>
      <c r="M800" s="5">
        <v>48.307499999999997</v>
      </c>
      <c r="N800" s="5">
        <v>48.097799999999999</v>
      </c>
      <c r="O800" s="5">
        <v>47.848700000000001</v>
      </c>
      <c r="P800" s="5">
        <v>2036080</v>
      </c>
      <c r="Q800" s="5">
        <v>1116100</v>
      </c>
      <c r="R800" s="11">
        <f t="shared" si="37"/>
        <v>1576090</v>
      </c>
      <c r="S800" s="5">
        <v>1096040</v>
      </c>
      <c r="T800" s="5">
        <v>780553</v>
      </c>
      <c r="U800" s="11">
        <f t="shared" si="36"/>
        <v>938296.5</v>
      </c>
      <c r="V800" s="13">
        <f t="shared" si="38"/>
        <v>0.59533180211789938</v>
      </c>
      <c r="X800" s="8">
        <v>7</v>
      </c>
    </row>
    <row r="801" spans="1:24" s="8" customFormat="1" ht="17.100000000000001" customHeight="1" x14ac:dyDescent="0.3">
      <c r="A801" s="5" t="s">
        <v>148</v>
      </c>
      <c r="B801" s="5" t="s">
        <v>1711</v>
      </c>
      <c r="C801" s="8" t="s">
        <v>1848</v>
      </c>
      <c r="D801" s="8" t="s">
        <v>1849</v>
      </c>
      <c r="E801" s="5" t="s">
        <v>1712</v>
      </c>
      <c r="F801" s="8" t="s">
        <v>1850</v>
      </c>
      <c r="G801" s="9" t="s">
        <v>1851</v>
      </c>
      <c r="H801" s="5" t="s">
        <v>5536</v>
      </c>
      <c r="I801" s="8" t="s">
        <v>1713</v>
      </c>
      <c r="J801" s="5">
        <v>3</v>
      </c>
      <c r="K801" s="5">
        <v>641.67619999999999</v>
      </c>
      <c r="L801" s="5">
        <v>51.317500000000003</v>
      </c>
      <c r="M801" s="5">
        <v>51.378799999999998</v>
      </c>
      <c r="N801" s="5">
        <v>51.364199999999997</v>
      </c>
      <c r="O801" s="5">
        <v>51.36</v>
      </c>
      <c r="P801" s="5">
        <v>257305</v>
      </c>
      <c r="Q801" s="5">
        <v>93995</v>
      </c>
      <c r="R801" s="11">
        <f t="shared" si="37"/>
        <v>175650</v>
      </c>
      <c r="S801" s="5">
        <v>183670</v>
      </c>
      <c r="T801" s="5">
        <v>78223</v>
      </c>
      <c r="U801" s="11">
        <f t="shared" si="36"/>
        <v>130946.5</v>
      </c>
      <c r="V801" s="13">
        <f t="shared" si="38"/>
        <v>0.74549672644463416</v>
      </c>
      <c r="X801" s="8">
        <v>5</v>
      </c>
    </row>
    <row r="802" spans="1:24" s="8" customFormat="1" ht="17.100000000000001" customHeight="1" x14ac:dyDescent="0.3">
      <c r="A802" s="5" t="s">
        <v>1714</v>
      </c>
      <c r="B802" s="5" t="s">
        <v>1715</v>
      </c>
      <c r="C802" s="8" t="s">
        <v>1716</v>
      </c>
      <c r="D802" s="8" t="s">
        <v>1717</v>
      </c>
      <c r="E802" s="5" t="s">
        <v>1718</v>
      </c>
      <c r="F802" s="8" t="s">
        <v>1719</v>
      </c>
      <c r="G802" s="9" t="s">
        <v>1720</v>
      </c>
      <c r="H802" s="5" t="s">
        <v>5495</v>
      </c>
      <c r="I802" s="8" t="s">
        <v>1721</v>
      </c>
      <c r="J802" s="5">
        <v>3</v>
      </c>
      <c r="K802" s="5">
        <v>928.07240000000002</v>
      </c>
      <c r="L802" s="5">
        <v>35.571800000000003</v>
      </c>
      <c r="M802" s="5">
        <v>35.564799999999998</v>
      </c>
      <c r="N802" s="5">
        <v>35.547699999999999</v>
      </c>
      <c r="O802" s="5">
        <v>35.581299999999999</v>
      </c>
      <c r="P802" s="5">
        <v>1307390</v>
      </c>
      <c r="Q802" s="5">
        <v>954023</v>
      </c>
      <c r="R802" s="11">
        <f t="shared" si="37"/>
        <v>1130706.5</v>
      </c>
      <c r="S802" s="5">
        <v>1941390</v>
      </c>
      <c r="T802" s="5">
        <v>1365740</v>
      </c>
      <c r="U802" s="11">
        <f t="shared" si="36"/>
        <v>1653565</v>
      </c>
      <c r="V802" s="13">
        <f t="shared" si="38"/>
        <v>1.4624175239109354</v>
      </c>
      <c r="X802" s="8">
        <v>6</v>
      </c>
    </row>
    <row r="803" spans="1:24" s="8" customFormat="1" ht="17.100000000000001" customHeight="1" x14ac:dyDescent="0.3">
      <c r="A803" s="5" t="s">
        <v>155</v>
      </c>
      <c r="B803" s="5" t="s">
        <v>1722</v>
      </c>
      <c r="C803" s="8" t="s">
        <v>1723</v>
      </c>
      <c r="D803" s="8" t="s">
        <v>1724</v>
      </c>
      <c r="E803" s="5" t="s">
        <v>2602</v>
      </c>
      <c r="F803" s="8" t="s">
        <v>1725</v>
      </c>
      <c r="G803" s="9" t="s">
        <v>1726</v>
      </c>
      <c r="H803" s="5" t="s">
        <v>5301</v>
      </c>
      <c r="I803" s="8" t="s">
        <v>1727</v>
      </c>
      <c r="J803" s="5">
        <v>4</v>
      </c>
      <c r="K803" s="5">
        <v>738.37599999999998</v>
      </c>
      <c r="L803" s="5">
        <v>42.357700000000001</v>
      </c>
      <c r="M803" s="5">
        <v>42.49</v>
      </c>
      <c r="N803" s="5">
        <v>42.398800000000001</v>
      </c>
      <c r="O803" s="5">
        <v>42.189799999999998</v>
      </c>
      <c r="P803" s="5">
        <v>1986930</v>
      </c>
      <c r="Q803" s="5">
        <v>1441020</v>
      </c>
      <c r="R803" s="11">
        <f t="shared" si="37"/>
        <v>1713975</v>
      </c>
      <c r="S803" s="5">
        <v>6237210</v>
      </c>
      <c r="T803" s="5">
        <v>6006270</v>
      </c>
      <c r="U803" s="11">
        <f t="shared" si="36"/>
        <v>6121740</v>
      </c>
      <c r="V803" s="14">
        <f t="shared" si="38"/>
        <v>3.5716623638034393</v>
      </c>
      <c r="X803" s="8">
        <v>12</v>
      </c>
    </row>
    <row r="804" spans="1:24" s="8" customFormat="1" ht="17.100000000000001" customHeight="1" x14ac:dyDescent="0.3">
      <c r="A804" s="5" t="s">
        <v>3669</v>
      </c>
      <c r="B804" s="5" t="s">
        <v>1728</v>
      </c>
      <c r="C804" s="8" t="s">
        <v>1729</v>
      </c>
      <c r="D804" s="8" t="s">
        <v>1730</v>
      </c>
      <c r="E804" s="5" t="s">
        <v>1731</v>
      </c>
      <c r="F804" s="8" t="s">
        <v>1732</v>
      </c>
      <c r="G804" s="9" t="s">
        <v>1733</v>
      </c>
      <c r="H804" s="5" t="s">
        <v>1987</v>
      </c>
      <c r="I804" s="8" t="s">
        <v>1734</v>
      </c>
      <c r="J804" s="5">
        <v>3</v>
      </c>
      <c r="K804" s="5">
        <v>779.35820000000001</v>
      </c>
      <c r="L804" s="5">
        <v>19.915500000000002</v>
      </c>
      <c r="M804" s="5">
        <v>19.965499999999999</v>
      </c>
      <c r="N804" s="5">
        <v>20.14</v>
      </c>
      <c r="O804" s="5">
        <v>20.065000000000001</v>
      </c>
      <c r="P804" s="5">
        <v>456320</v>
      </c>
      <c r="Q804" s="5">
        <v>197411</v>
      </c>
      <c r="R804" s="11">
        <f t="shared" si="37"/>
        <v>326865.5</v>
      </c>
      <c r="S804" s="5">
        <v>266207</v>
      </c>
      <c r="T804" s="5">
        <v>210892</v>
      </c>
      <c r="U804" s="11">
        <f t="shared" si="36"/>
        <v>238549.5</v>
      </c>
      <c r="V804" s="13">
        <f t="shared" si="38"/>
        <v>0.72980935583596307</v>
      </c>
      <c r="X804" s="8">
        <v>4</v>
      </c>
    </row>
    <row r="805" spans="1:24" s="8" customFormat="1" ht="17.100000000000001" customHeight="1" x14ac:dyDescent="0.3">
      <c r="A805" s="5" t="s">
        <v>3676</v>
      </c>
      <c r="B805" s="5" t="s">
        <v>1735</v>
      </c>
      <c r="C805" s="8" t="s">
        <v>1729</v>
      </c>
      <c r="D805" s="8" t="s">
        <v>1730</v>
      </c>
      <c r="E805" s="5" t="s">
        <v>5083</v>
      </c>
      <c r="F805" s="8" t="s">
        <v>1732</v>
      </c>
      <c r="G805" s="9" t="s">
        <v>1733</v>
      </c>
      <c r="H805" s="5" t="s">
        <v>1987</v>
      </c>
      <c r="I805" s="8" t="s">
        <v>1736</v>
      </c>
      <c r="J805" s="5">
        <v>3</v>
      </c>
      <c r="K805" s="5">
        <v>779.35820000000001</v>
      </c>
      <c r="L805" s="8" t="s">
        <v>3803</v>
      </c>
      <c r="M805" s="8" t="s">
        <v>3803</v>
      </c>
      <c r="N805" s="8" t="s">
        <v>3803</v>
      </c>
      <c r="O805" s="8" t="s">
        <v>3803</v>
      </c>
      <c r="P805" s="8" t="s">
        <v>3803</v>
      </c>
      <c r="Q805" s="8" t="s">
        <v>3803</v>
      </c>
      <c r="R805" s="11" t="str">
        <f t="shared" si="37"/>
        <v/>
      </c>
      <c r="S805" s="8" t="s">
        <v>3803</v>
      </c>
      <c r="T805" s="8" t="s">
        <v>3803</v>
      </c>
      <c r="U805" s="11" t="str">
        <f t="shared" si="36"/>
        <v/>
      </c>
      <c r="V805" s="13" t="str">
        <f t="shared" si="38"/>
        <v/>
      </c>
      <c r="X805" s="8">
        <v>1</v>
      </c>
    </row>
    <row r="806" spans="1:24" s="8" customFormat="1" ht="17.100000000000001" customHeight="1" x14ac:dyDescent="0.3">
      <c r="A806" s="5" t="s">
        <v>1737</v>
      </c>
      <c r="B806" s="5" t="s">
        <v>1738</v>
      </c>
      <c r="C806" s="8" t="s">
        <v>1729</v>
      </c>
      <c r="D806" s="8" t="s">
        <v>1730</v>
      </c>
      <c r="E806" s="5" t="s">
        <v>3616</v>
      </c>
      <c r="F806" s="8" t="s">
        <v>1732</v>
      </c>
      <c r="G806" s="9" t="s">
        <v>1733</v>
      </c>
      <c r="H806" s="5" t="s">
        <v>1987</v>
      </c>
      <c r="I806" s="8" t="s">
        <v>1739</v>
      </c>
      <c r="J806" s="5">
        <v>2</v>
      </c>
      <c r="K806" s="5">
        <v>608.80790000000002</v>
      </c>
      <c r="L806" s="5">
        <v>18.2515</v>
      </c>
      <c r="M806" s="5">
        <v>18.1343</v>
      </c>
      <c r="N806" s="5">
        <v>18.468499999999999</v>
      </c>
      <c r="O806" s="5">
        <v>18.3933</v>
      </c>
      <c r="P806" s="5">
        <v>420928</v>
      </c>
      <c r="Q806" s="5">
        <v>179637</v>
      </c>
      <c r="R806" s="11">
        <f t="shared" si="37"/>
        <v>300282.5</v>
      </c>
      <c r="S806" s="5">
        <v>1024050</v>
      </c>
      <c r="T806" s="5">
        <v>478772</v>
      </c>
      <c r="U806" s="11">
        <f t="shared" si="36"/>
        <v>751411</v>
      </c>
      <c r="V806" s="13">
        <f t="shared" si="38"/>
        <v>2.5023469566158534</v>
      </c>
      <c r="X806" s="8">
        <v>4</v>
      </c>
    </row>
    <row r="807" spans="1:24" s="8" customFormat="1" ht="17.100000000000001" customHeight="1" x14ac:dyDescent="0.3">
      <c r="A807" s="5" t="s">
        <v>1740</v>
      </c>
      <c r="B807" s="5" t="s">
        <v>1741</v>
      </c>
      <c r="C807" s="8" t="s">
        <v>1729</v>
      </c>
      <c r="D807" s="8" t="s">
        <v>1730</v>
      </c>
      <c r="E807" s="5" t="s">
        <v>5589</v>
      </c>
      <c r="F807" s="8" t="s">
        <v>1732</v>
      </c>
      <c r="G807" s="9" t="s">
        <v>1733</v>
      </c>
      <c r="H807" s="5" t="s">
        <v>1987</v>
      </c>
      <c r="I807" s="8" t="s">
        <v>1742</v>
      </c>
      <c r="J807" s="5">
        <v>2</v>
      </c>
      <c r="K807" s="5">
        <v>672.85540000000003</v>
      </c>
      <c r="L807" s="5">
        <v>14.920199999999999</v>
      </c>
      <c r="M807" s="5">
        <v>14.9191</v>
      </c>
      <c r="N807" s="5">
        <v>15.317299999999999</v>
      </c>
      <c r="O807" s="5">
        <v>15.2263</v>
      </c>
      <c r="P807" s="5">
        <v>142247</v>
      </c>
      <c r="Q807" s="5">
        <v>89204</v>
      </c>
      <c r="R807" s="11">
        <f t="shared" si="37"/>
        <v>115725.5</v>
      </c>
      <c r="S807" s="5">
        <v>266514</v>
      </c>
      <c r="T807" s="5">
        <v>143919</v>
      </c>
      <c r="U807" s="11">
        <f t="shared" si="36"/>
        <v>205216.5</v>
      </c>
      <c r="V807" s="13">
        <f t="shared" si="38"/>
        <v>1.7733040686797636</v>
      </c>
      <c r="X807" s="8">
        <v>2</v>
      </c>
    </row>
    <row r="808" spans="1:24" s="8" customFormat="1" ht="17.100000000000001" customHeight="1" x14ac:dyDescent="0.3">
      <c r="A808" s="5" t="s">
        <v>3684</v>
      </c>
      <c r="B808" s="5" t="s">
        <v>1743</v>
      </c>
      <c r="C808" s="8" t="s">
        <v>1744</v>
      </c>
      <c r="D808" s="8" t="s">
        <v>1745</v>
      </c>
      <c r="E808" s="5" t="s">
        <v>2236</v>
      </c>
      <c r="F808" s="8" t="s">
        <v>1746</v>
      </c>
      <c r="G808" s="9" t="s">
        <v>1747</v>
      </c>
      <c r="H808" s="5" t="s">
        <v>5178</v>
      </c>
      <c r="I808" s="8" t="s">
        <v>1748</v>
      </c>
      <c r="J808" s="5">
        <v>4</v>
      </c>
      <c r="K808" s="5">
        <v>930.71720000000005</v>
      </c>
      <c r="L808" s="5">
        <v>37.283999999999999</v>
      </c>
      <c r="M808" s="5">
        <v>37.271999999999998</v>
      </c>
      <c r="N808" s="5">
        <v>37.345999999999997</v>
      </c>
      <c r="O808" s="5">
        <v>37.4148</v>
      </c>
      <c r="P808" s="5">
        <v>722051</v>
      </c>
      <c r="Q808" s="5">
        <v>691663</v>
      </c>
      <c r="R808" s="11">
        <f t="shared" si="37"/>
        <v>706857</v>
      </c>
      <c r="S808" s="5">
        <v>1757660</v>
      </c>
      <c r="T808" s="5">
        <v>1035880</v>
      </c>
      <c r="U808" s="11">
        <f t="shared" si="36"/>
        <v>1396770</v>
      </c>
      <c r="V808" s="13">
        <f t="shared" si="38"/>
        <v>1.9760290978231807</v>
      </c>
      <c r="X808" s="8">
        <v>11</v>
      </c>
    </row>
    <row r="809" spans="1:24" s="8" customFormat="1" ht="17.100000000000001" customHeight="1" x14ac:dyDescent="0.3">
      <c r="A809" s="5" t="s">
        <v>1749</v>
      </c>
      <c r="B809" s="5" t="s">
        <v>1750</v>
      </c>
      <c r="C809" s="8" t="s">
        <v>1744</v>
      </c>
      <c r="D809" s="8" t="s">
        <v>1745</v>
      </c>
      <c r="E809" s="5" t="s">
        <v>3989</v>
      </c>
      <c r="F809" s="8" t="s">
        <v>1746</v>
      </c>
      <c r="G809" s="9" t="s">
        <v>1747</v>
      </c>
      <c r="H809" s="5" t="s">
        <v>5178</v>
      </c>
      <c r="I809" s="8" t="s">
        <v>1751</v>
      </c>
      <c r="J809" s="5">
        <v>4</v>
      </c>
      <c r="K809" s="5">
        <v>930.71720000000005</v>
      </c>
      <c r="L809" s="8" t="s">
        <v>3803</v>
      </c>
      <c r="M809" s="8" t="s">
        <v>3803</v>
      </c>
      <c r="N809" s="8" t="s">
        <v>3803</v>
      </c>
      <c r="O809" s="8" t="s">
        <v>3803</v>
      </c>
      <c r="P809" s="8" t="s">
        <v>3803</v>
      </c>
      <c r="Q809" s="8" t="s">
        <v>3803</v>
      </c>
      <c r="R809" s="11" t="str">
        <f t="shared" si="37"/>
        <v/>
      </c>
      <c r="S809" s="8" t="s">
        <v>3803</v>
      </c>
      <c r="T809" s="8" t="s">
        <v>3803</v>
      </c>
      <c r="U809" s="11" t="str">
        <f t="shared" si="36"/>
        <v/>
      </c>
      <c r="V809" s="13" t="str">
        <f t="shared" si="38"/>
        <v/>
      </c>
      <c r="X809" s="8">
        <v>2</v>
      </c>
    </row>
    <row r="810" spans="1:24" s="8" customFormat="1" ht="17.100000000000001" customHeight="1" x14ac:dyDescent="0.3">
      <c r="A810" s="5" t="s">
        <v>1752</v>
      </c>
      <c r="B810" s="5" t="s">
        <v>1753</v>
      </c>
      <c r="C810" s="8" t="s">
        <v>1754</v>
      </c>
      <c r="D810" s="8" t="s">
        <v>1755</v>
      </c>
      <c r="E810" s="5" t="s">
        <v>5509</v>
      </c>
      <c r="F810" s="8" t="s">
        <v>1756</v>
      </c>
      <c r="G810" s="9" t="s">
        <v>1757</v>
      </c>
      <c r="H810" s="5" t="s">
        <v>5419</v>
      </c>
      <c r="I810" s="8" t="s">
        <v>1758</v>
      </c>
      <c r="J810" s="5">
        <v>3</v>
      </c>
      <c r="K810" s="5">
        <v>528.25810000000001</v>
      </c>
      <c r="L810" s="5">
        <v>10.1205</v>
      </c>
      <c r="M810" s="5">
        <v>10.220599999999999</v>
      </c>
      <c r="N810" s="5">
        <v>10.7692</v>
      </c>
      <c r="O810" s="5">
        <v>10.504899999999999</v>
      </c>
      <c r="P810" s="5">
        <v>1854180</v>
      </c>
      <c r="Q810" s="5">
        <v>978512</v>
      </c>
      <c r="R810" s="11">
        <f t="shared" si="37"/>
        <v>1416346</v>
      </c>
      <c r="S810" s="5">
        <v>2224500</v>
      </c>
      <c r="T810" s="5">
        <v>623046</v>
      </c>
      <c r="U810" s="11">
        <f t="shared" si="36"/>
        <v>1423773</v>
      </c>
      <c r="V810" s="13">
        <f t="shared" si="38"/>
        <v>1.0052437751792287</v>
      </c>
      <c r="X810" s="8">
        <v>4</v>
      </c>
    </row>
    <row r="811" spans="1:24" s="8" customFormat="1" ht="17.100000000000001" customHeight="1" x14ac:dyDescent="0.3">
      <c r="A811" s="5" t="s">
        <v>3688</v>
      </c>
      <c r="B811" s="5" t="s">
        <v>1759</v>
      </c>
      <c r="C811" s="8" t="s">
        <v>1760</v>
      </c>
      <c r="D811" s="8" t="s">
        <v>1761</v>
      </c>
      <c r="E811" s="5" t="s">
        <v>1762</v>
      </c>
      <c r="F811" s="8" t="s">
        <v>1763</v>
      </c>
      <c r="G811" s="9" t="s">
        <v>1764</v>
      </c>
      <c r="H811" s="5" t="s">
        <v>5653</v>
      </c>
      <c r="I811" s="8" t="s">
        <v>1765</v>
      </c>
      <c r="J811" s="5">
        <v>2</v>
      </c>
      <c r="K811" s="5">
        <v>880.95140000000004</v>
      </c>
      <c r="L811" s="5">
        <v>23.9513</v>
      </c>
      <c r="M811" s="5">
        <v>23.792300000000001</v>
      </c>
      <c r="N811" s="5">
        <v>23.918500000000002</v>
      </c>
      <c r="O811" s="5">
        <v>23.912700000000001</v>
      </c>
      <c r="P811" s="5">
        <v>67309</v>
      </c>
      <c r="Q811" s="5">
        <v>30589</v>
      </c>
      <c r="R811" s="11">
        <f t="shared" si="37"/>
        <v>48949</v>
      </c>
      <c r="S811" s="5">
        <v>102902</v>
      </c>
      <c r="T811" s="5">
        <v>35125</v>
      </c>
      <c r="U811" s="11">
        <f t="shared" si="36"/>
        <v>69013.5</v>
      </c>
      <c r="V811" s="13">
        <f t="shared" si="38"/>
        <v>1.4099062289321538</v>
      </c>
      <c r="X811" s="8">
        <v>3</v>
      </c>
    </row>
    <row r="812" spans="1:24" s="8" customFormat="1" ht="17.100000000000001" customHeight="1" x14ac:dyDescent="0.3">
      <c r="A812" s="5" t="s">
        <v>3695</v>
      </c>
      <c r="B812" s="5" t="s">
        <v>1766</v>
      </c>
      <c r="C812" s="8" t="s">
        <v>1767</v>
      </c>
      <c r="D812" s="8" t="s">
        <v>1768</v>
      </c>
      <c r="E812" s="5" t="s">
        <v>1769</v>
      </c>
      <c r="F812" s="8" t="s">
        <v>1770</v>
      </c>
      <c r="G812" s="9" t="s">
        <v>1771</v>
      </c>
      <c r="H812" s="5" t="s">
        <v>5519</v>
      </c>
      <c r="I812" s="8" t="s">
        <v>1772</v>
      </c>
      <c r="J812" s="5">
        <v>3</v>
      </c>
      <c r="K812" s="5">
        <v>978.16669999999999</v>
      </c>
      <c r="L812" s="5">
        <v>39.123699999999999</v>
      </c>
      <c r="M812" s="5">
        <v>39.149700000000003</v>
      </c>
      <c r="N812" s="5">
        <v>39.2652</v>
      </c>
      <c r="O812" s="5">
        <v>39.0227</v>
      </c>
      <c r="P812" s="5">
        <v>54641</v>
      </c>
      <c r="Q812" s="5">
        <v>45569</v>
      </c>
      <c r="R812" s="11">
        <f t="shared" si="37"/>
        <v>50105</v>
      </c>
      <c r="S812" s="5">
        <v>108345</v>
      </c>
      <c r="T812" s="5">
        <v>87059</v>
      </c>
      <c r="U812" s="11">
        <f t="shared" si="36"/>
        <v>97702</v>
      </c>
      <c r="V812" s="13">
        <f t="shared" si="38"/>
        <v>1.9499451152579583</v>
      </c>
      <c r="X812" s="8">
        <v>3</v>
      </c>
    </row>
    <row r="813" spans="1:24" s="7" customFormat="1" ht="17.100000000000001" customHeight="1" x14ac:dyDescent="0.3">
      <c r="A813" s="5" t="s">
        <v>3703</v>
      </c>
      <c r="B813" s="6" t="s">
        <v>1773</v>
      </c>
      <c r="R813" s="11" t="str">
        <f t="shared" si="37"/>
        <v/>
      </c>
      <c r="U813" s="11" t="str">
        <f t="shared" si="36"/>
        <v/>
      </c>
      <c r="V813" s="13" t="str">
        <f t="shared" si="38"/>
        <v/>
      </c>
      <c r="W813" s="8"/>
    </row>
    <row r="814" spans="1:24" s="8" customFormat="1" ht="17.100000000000001" customHeight="1" x14ac:dyDescent="0.3">
      <c r="A814" s="5" t="s">
        <v>3706</v>
      </c>
      <c r="B814" s="5" t="s">
        <v>1774</v>
      </c>
      <c r="C814" s="8" t="s">
        <v>1775</v>
      </c>
      <c r="D814" s="8" t="s">
        <v>1776</v>
      </c>
      <c r="E814" s="5" t="s">
        <v>1777</v>
      </c>
      <c r="F814" s="8" t="s">
        <v>1778</v>
      </c>
      <c r="G814" s="9" t="s">
        <v>1779</v>
      </c>
      <c r="H814" s="5" t="s">
        <v>1780</v>
      </c>
      <c r="I814" s="8" t="s">
        <v>1634</v>
      </c>
      <c r="J814" s="5">
        <v>3</v>
      </c>
      <c r="K814" s="5">
        <v>761.70320000000004</v>
      </c>
      <c r="L814" s="5">
        <v>22.989000000000001</v>
      </c>
      <c r="M814" s="5">
        <v>23.134699999999999</v>
      </c>
      <c r="N814" s="5">
        <v>22.9453</v>
      </c>
      <c r="O814" s="5">
        <v>23.176200000000001</v>
      </c>
      <c r="P814" s="5">
        <v>777295</v>
      </c>
      <c r="Q814" s="5">
        <v>247218</v>
      </c>
      <c r="R814" s="11">
        <f t="shared" si="37"/>
        <v>512256.5</v>
      </c>
      <c r="S814" s="5">
        <v>439910</v>
      </c>
      <c r="T814" s="5">
        <v>180181</v>
      </c>
      <c r="U814" s="11">
        <f t="shared" si="36"/>
        <v>310045.5</v>
      </c>
      <c r="V814" s="13">
        <f t="shared" si="38"/>
        <v>0.60525439891929145</v>
      </c>
      <c r="X814" s="8">
        <v>9</v>
      </c>
    </row>
    <row r="815" spans="1:24" s="8" customFormat="1" ht="17.100000000000001" customHeight="1" x14ac:dyDescent="0.3">
      <c r="A815" s="5" t="s">
        <v>1635</v>
      </c>
      <c r="B815" s="5" t="s">
        <v>1636</v>
      </c>
      <c r="C815" s="8" t="s">
        <v>1637</v>
      </c>
      <c r="D815" s="8" t="s">
        <v>1638</v>
      </c>
      <c r="E815" s="5" t="s">
        <v>1845</v>
      </c>
      <c r="F815" s="8" t="s">
        <v>1639</v>
      </c>
      <c r="G815" s="9" t="s">
        <v>1640</v>
      </c>
      <c r="H815" s="5" t="s">
        <v>2037</v>
      </c>
      <c r="I815" s="8" t="s">
        <v>1641</v>
      </c>
      <c r="J815" s="5">
        <v>3</v>
      </c>
      <c r="K815" s="5">
        <v>867.4144</v>
      </c>
      <c r="L815" s="5">
        <v>41.512</v>
      </c>
      <c r="M815" s="5">
        <v>41.594799999999999</v>
      </c>
      <c r="N815" s="5">
        <v>41.627800000000001</v>
      </c>
      <c r="O815" s="5">
        <v>41.436500000000002</v>
      </c>
      <c r="P815" s="5">
        <v>3959200</v>
      </c>
      <c r="Q815" s="5">
        <v>2486470</v>
      </c>
      <c r="R815" s="11">
        <f t="shared" si="37"/>
        <v>3222835</v>
      </c>
      <c r="S815" s="5">
        <v>17027900</v>
      </c>
      <c r="T815" s="5">
        <v>12610800</v>
      </c>
      <c r="U815" s="11">
        <f t="shared" si="36"/>
        <v>14819350</v>
      </c>
      <c r="V815" s="14">
        <f t="shared" si="38"/>
        <v>4.5982341633996153</v>
      </c>
      <c r="X815" s="8">
        <v>9</v>
      </c>
    </row>
    <row r="816" spans="1:24" s="8" customFormat="1" ht="17.100000000000001" customHeight="1" x14ac:dyDescent="0.3">
      <c r="A816" s="5" t="s">
        <v>3709</v>
      </c>
      <c r="B816" s="5" t="s">
        <v>1642</v>
      </c>
      <c r="C816" s="8" t="s">
        <v>1643</v>
      </c>
      <c r="D816" s="9" t="s">
        <v>1644</v>
      </c>
      <c r="E816" s="5" t="s">
        <v>5167</v>
      </c>
      <c r="F816" s="8" t="s">
        <v>1645</v>
      </c>
      <c r="G816" s="9" t="s">
        <v>1646</v>
      </c>
      <c r="H816" s="5" t="s">
        <v>5557</v>
      </c>
      <c r="I816" s="8" t="s">
        <v>1647</v>
      </c>
      <c r="J816" s="5">
        <v>4</v>
      </c>
      <c r="K816" s="5">
        <v>889.19050000000004</v>
      </c>
      <c r="L816" s="5">
        <v>53.934800000000003</v>
      </c>
      <c r="M816" s="5">
        <v>54.0107</v>
      </c>
      <c r="N816" s="5">
        <v>53.981999999999999</v>
      </c>
      <c r="O816" s="5">
        <v>54.072200000000002</v>
      </c>
      <c r="P816" s="5">
        <v>2923790</v>
      </c>
      <c r="Q816" s="5">
        <v>1826750</v>
      </c>
      <c r="R816" s="11">
        <f t="shared" si="37"/>
        <v>2375270</v>
      </c>
      <c r="S816" s="5">
        <v>2197620</v>
      </c>
      <c r="T816" s="5">
        <v>1311510</v>
      </c>
      <c r="U816" s="11">
        <f t="shared" si="36"/>
        <v>1754565</v>
      </c>
      <c r="V816" s="13">
        <f t="shared" si="38"/>
        <v>0.73868023424705398</v>
      </c>
      <c r="X816" s="8">
        <v>9</v>
      </c>
    </row>
    <row r="817" spans="1:24" s="8" customFormat="1" ht="17.100000000000001" customHeight="1" x14ac:dyDescent="0.3">
      <c r="A817" s="5" t="s">
        <v>3716</v>
      </c>
      <c r="B817" s="5" t="s">
        <v>1648</v>
      </c>
      <c r="C817" s="8" t="s">
        <v>1649</v>
      </c>
      <c r="D817" s="8" t="s">
        <v>1650</v>
      </c>
      <c r="E817" s="5" t="s">
        <v>4712</v>
      </c>
      <c r="F817" s="8" t="s">
        <v>1651</v>
      </c>
      <c r="G817" s="9" t="s">
        <v>1652</v>
      </c>
      <c r="H817" s="5" t="s">
        <v>5559</v>
      </c>
      <c r="I817" s="8" t="s">
        <v>1653</v>
      </c>
      <c r="J817" s="5">
        <v>4</v>
      </c>
      <c r="K817" s="5">
        <v>572.99900000000002</v>
      </c>
      <c r="L817" s="8" t="s">
        <v>3803</v>
      </c>
      <c r="M817" s="8" t="s">
        <v>3803</v>
      </c>
      <c r="N817" s="8" t="s">
        <v>3803</v>
      </c>
      <c r="O817" s="8" t="s">
        <v>3803</v>
      </c>
      <c r="P817" s="8" t="s">
        <v>3803</v>
      </c>
      <c r="Q817" s="8" t="s">
        <v>3803</v>
      </c>
      <c r="R817" s="11" t="str">
        <f t="shared" si="37"/>
        <v/>
      </c>
      <c r="S817" s="8" t="s">
        <v>3803</v>
      </c>
      <c r="T817" s="8" t="s">
        <v>3803</v>
      </c>
      <c r="U817" s="11" t="str">
        <f t="shared" si="36"/>
        <v/>
      </c>
      <c r="V817" s="13" t="str">
        <f t="shared" si="38"/>
        <v/>
      </c>
      <c r="X817" s="8">
        <v>1</v>
      </c>
    </row>
    <row r="818" spans="1:24" s="8" customFormat="1" ht="17.100000000000001" customHeight="1" x14ac:dyDescent="0.3">
      <c r="A818" s="5" t="s">
        <v>1654</v>
      </c>
      <c r="B818" s="5" t="s">
        <v>1655</v>
      </c>
      <c r="C818" s="8" t="s">
        <v>1656</v>
      </c>
      <c r="D818" s="8" t="s">
        <v>1657</v>
      </c>
      <c r="E818" s="5" t="s">
        <v>1658</v>
      </c>
      <c r="F818" s="8" t="s">
        <v>1659</v>
      </c>
      <c r="G818" s="9" t="s">
        <v>1660</v>
      </c>
      <c r="H818" s="5" t="s">
        <v>5610</v>
      </c>
      <c r="I818" s="8" t="s">
        <v>1661</v>
      </c>
      <c r="J818" s="5">
        <v>3</v>
      </c>
      <c r="K818" s="5">
        <v>764.71500000000003</v>
      </c>
      <c r="L818" s="5">
        <v>33.2712</v>
      </c>
      <c r="M818" s="5">
        <v>33.138500000000001</v>
      </c>
      <c r="N818" s="5">
        <v>33.222000000000001</v>
      </c>
      <c r="O818" s="5">
        <v>33.169199999999996</v>
      </c>
      <c r="P818" s="5">
        <v>1266920</v>
      </c>
      <c r="Q818" s="5">
        <v>903901</v>
      </c>
      <c r="R818" s="11">
        <f t="shared" si="37"/>
        <v>1085410.5</v>
      </c>
      <c r="S818" s="5">
        <v>3665060</v>
      </c>
      <c r="T818" s="5">
        <v>2424210</v>
      </c>
      <c r="U818" s="11">
        <f t="shared" si="36"/>
        <v>3044635</v>
      </c>
      <c r="V818" s="14">
        <f t="shared" si="38"/>
        <v>2.8050539404216193</v>
      </c>
      <c r="X818" s="8">
        <v>6</v>
      </c>
    </row>
    <row r="819" spans="1:24" s="7" customFormat="1" ht="17.100000000000001" customHeight="1" x14ac:dyDescent="0.3">
      <c r="A819" s="5" t="s">
        <v>3722</v>
      </c>
      <c r="B819" s="6" t="s">
        <v>1662</v>
      </c>
      <c r="R819" s="11" t="str">
        <f t="shared" si="37"/>
        <v/>
      </c>
      <c r="U819" s="11" t="str">
        <f t="shared" si="36"/>
        <v/>
      </c>
      <c r="V819" s="13" t="str">
        <f t="shared" si="38"/>
        <v/>
      </c>
      <c r="W819" s="8"/>
    </row>
    <row r="820" spans="1:24" s="8" customFormat="1" ht="17.100000000000001" customHeight="1" x14ac:dyDescent="0.3">
      <c r="A820" s="5" t="s">
        <v>3725</v>
      </c>
      <c r="B820" s="5" t="s">
        <v>1663</v>
      </c>
      <c r="C820" s="8" t="s">
        <v>1664</v>
      </c>
      <c r="D820" s="9" t="s">
        <v>1665</v>
      </c>
      <c r="E820" s="5" t="s">
        <v>1666</v>
      </c>
      <c r="F820" s="8" t="s">
        <v>1667</v>
      </c>
      <c r="G820" s="9" t="s">
        <v>1668</v>
      </c>
      <c r="H820" s="5" t="s">
        <v>1669</v>
      </c>
      <c r="I820" s="8" t="s">
        <v>1670</v>
      </c>
      <c r="J820" s="5">
        <v>4</v>
      </c>
      <c r="K820" s="5">
        <v>998.47230000000002</v>
      </c>
      <c r="L820" s="5">
        <v>32.498699999999999</v>
      </c>
      <c r="M820" s="5">
        <v>32.648200000000003</v>
      </c>
      <c r="N820" s="5">
        <v>32.646700000000003</v>
      </c>
      <c r="O820" s="5">
        <v>32.722000000000001</v>
      </c>
      <c r="P820" s="5">
        <v>96431</v>
      </c>
      <c r="Q820" s="5">
        <v>54880</v>
      </c>
      <c r="R820" s="11">
        <f t="shared" si="37"/>
        <v>75655.5</v>
      </c>
      <c r="S820" s="5">
        <v>91873</v>
      </c>
      <c r="T820" s="5">
        <v>75972</v>
      </c>
      <c r="U820" s="11">
        <f t="shared" si="36"/>
        <v>83922.5</v>
      </c>
      <c r="V820" s="13">
        <f t="shared" si="38"/>
        <v>1.1092716325977623</v>
      </c>
      <c r="X820" s="8">
        <v>1</v>
      </c>
    </row>
    <row r="821" spans="1:24" s="8" customFormat="1" ht="17.100000000000001" customHeight="1" x14ac:dyDescent="0.3">
      <c r="A821" s="5" t="s">
        <v>1671</v>
      </c>
      <c r="B821" s="5" t="s">
        <v>1672</v>
      </c>
      <c r="C821" s="8" t="s">
        <v>1673</v>
      </c>
      <c r="D821" s="8" t="s">
        <v>1674</v>
      </c>
      <c r="E821" s="5" t="s">
        <v>1675</v>
      </c>
      <c r="F821" s="8" t="s">
        <v>1676</v>
      </c>
      <c r="G821" s="9" t="s">
        <v>1677</v>
      </c>
      <c r="H821" s="5" t="s">
        <v>5327</v>
      </c>
      <c r="I821" s="8" t="s">
        <v>1678</v>
      </c>
      <c r="J821" s="5">
        <v>3</v>
      </c>
      <c r="K821" s="5">
        <v>706.3818</v>
      </c>
      <c r="L821" s="5">
        <v>38.587699999999998</v>
      </c>
      <c r="M821" s="5">
        <v>38.534199999999998</v>
      </c>
      <c r="N821" s="5">
        <v>38.378</v>
      </c>
      <c r="O821" s="5">
        <v>38.53</v>
      </c>
      <c r="P821" s="5">
        <v>541289</v>
      </c>
      <c r="Q821" s="5">
        <v>303436</v>
      </c>
      <c r="R821" s="11">
        <f t="shared" si="37"/>
        <v>422362.5</v>
      </c>
      <c r="S821" s="5">
        <v>821622</v>
      </c>
      <c r="T821" s="5">
        <v>434858</v>
      </c>
      <c r="U821" s="11">
        <f t="shared" si="36"/>
        <v>628240</v>
      </c>
      <c r="V821" s="13">
        <f t="shared" si="38"/>
        <v>1.487442658853473</v>
      </c>
      <c r="X821" s="8">
        <v>5</v>
      </c>
    </row>
    <row r="822" spans="1:24" s="8" customFormat="1" ht="17.100000000000001" customHeight="1" x14ac:dyDescent="0.3">
      <c r="A822" s="5" t="s">
        <v>1679</v>
      </c>
      <c r="B822" s="5" t="s">
        <v>1680</v>
      </c>
      <c r="C822" s="8" t="s">
        <v>1681</v>
      </c>
      <c r="D822" s="9" t="s">
        <v>1682</v>
      </c>
      <c r="E822" s="5" t="s">
        <v>1683</v>
      </c>
      <c r="F822" s="8" t="s">
        <v>1684</v>
      </c>
      <c r="G822" s="9" t="s">
        <v>1685</v>
      </c>
      <c r="H822" s="5" t="s">
        <v>5419</v>
      </c>
      <c r="I822" s="8" t="s">
        <v>1686</v>
      </c>
      <c r="J822" s="5">
        <v>4</v>
      </c>
      <c r="K822" s="5">
        <v>653.55669999999998</v>
      </c>
      <c r="L822" s="5">
        <v>29.486799999999999</v>
      </c>
      <c r="M822" s="5">
        <v>29.4282</v>
      </c>
      <c r="N822" s="5">
        <v>29.524699999999999</v>
      </c>
      <c r="O822" s="5">
        <v>29.467700000000001</v>
      </c>
      <c r="P822" s="5">
        <v>408410</v>
      </c>
      <c r="Q822" s="5">
        <v>165076</v>
      </c>
      <c r="R822" s="11">
        <f t="shared" si="37"/>
        <v>286743</v>
      </c>
      <c r="S822" s="5">
        <v>132764</v>
      </c>
      <c r="T822" s="5">
        <v>88971</v>
      </c>
      <c r="U822" s="11">
        <f t="shared" si="36"/>
        <v>110867.5</v>
      </c>
      <c r="V822" s="13">
        <f t="shared" si="38"/>
        <v>0.3866441377819162</v>
      </c>
      <c r="X822" s="8">
        <v>2</v>
      </c>
    </row>
    <row r="823" spans="1:24" s="7" customFormat="1" ht="17.100000000000001" customHeight="1" x14ac:dyDescent="0.3">
      <c r="A823" s="5" t="s">
        <v>1687</v>
      </c>
      <c r="B823" s="6" t="s">
        <v>1688</v>
      </c>
      <c r="R823" s="11" t="str">
        <f t="shared" si="37"/>
        <v/>
      </c>
      <c r="U823" s="11" t="str">
        <f t="shared" si="36"/>
        <v/>
      </c>
      <c r="V823" s="13" t="str">
        <f t="shared" si="38"/>
        <v/>
      </c>
      <c r="W823" s="8"/>
    </row>
    <row r="824" spans="1:24" s="8" customFormat="1" ht="17.100000000000001" customHeight="1" x14ac:dyDescent="0.3">
      <c r="A824" s="5" t="s">
        <v>1689</v>
      </c>
      <c r="B824" s="5" t="s">
        <v>1690</v>
      </c>
      <c r="C824" s="8" t="s">
        <v>1691</v>
      </c>
      <c r="D824" s="8" t="s">
        <v>1692</v>
      </c>
      <c r="E824" s="5" t="s">
        <v>1693</v>
      </c>
      <c r="F824" s="8" t="s">
        <v>1694</v>
      </c>
      <c r="G824" s="9" t="s">
        <v>1695</v>
      </c>
      <c r="H824" s="5" t="s">
        <v>5610</v>
      </c>
      <c r="I824" s="8" t="s">
        <v>1696</v>
      </c>
      <c r="J824" s="5">
        <v>3</v>
      </c>
      <c r="K824" s="5">
        <v>595.92750000000001</v>
      </c>
      <c r="L824" s="5">
        <v>21.7667</v>
      </c>
      <c r="M824" s="5">
        <v>21.6877</v>
      </c>
      <c r="N824" s="5">
        <v>21.964300000000001</v>
      </c>
      <c r="O824" s="5">
        <v>21.905799999999999</v>
      </c>
      <c r="P824" s="5">
        <v>1795320</v>
      </c>
      <c r="Q824" s="5">
        <v>953177</v>
      </c>
      <c r="R824" s="11">
        <f t="shared" si="37"/>
        <v>1374248.5</v>
      </c>
      <c r="S824" s="5">
        <v>411306</v>
      </c>
      <c r="T824" s="5">
        <v>266647</v>
      </c>
      <c r="U824" s="11">
        <f t="shared" si="36"/>
        <v>338976.5</v>
      </c>
      <c r="V824" s="13">
        <f t="shared" si="38"/>
        <v>0.24666317627416001</v>
      </c>
      <c r="X824" s="8">
        <v>2</v>
      </c>
    </row>
    <row r="825" spans="1:24" s="8" customFormat="1" ht="17.100000000000001" customHeight="1" x14ac:dyDescent="0.3">
      <c r="A825" s="5" t="s">
        <v>1697</v>
      </c>
      <c r="B825" s="5" t="s">
        <v>1698</v>
      </c>
      <c r="C825" s="8" t="s">
        <v>1691</v>
      </c>
      <c r="D825" s="8" t="s">
        <v>1692</v>
      </c>
      <c r="E825" s="5" t="s">
        <v>1699</v>
      </c>
      <c r="F825" s="8" t="s">
        <v>1694</v>
      </c>
      <c r="G825" s="9" t="s">
        <v>1695</v>
      </c>
      <c r="H825" s="5" t="s">
        <v>5610</v>
      </c>
      <c r="I825" s="8" t="s">
        <v>1700</v>
      </c>
      <c r="J825" s="5">
        <v>3</v>
      </c>
      <c r="K825" s="5">
        <v>569.27210000000002</v>
      </c>
      <c r="L825" s="5">
        <v>21.355799999999999</v>
      </c>
      <c r="M825" s="5">
        <v>21.258299999999998</v>
      </c>
      <c r="N825" s="5">
        <v>21.5793</v>
      </c>
      <c r="O825" s="5">
        <v>21.438300000000002</v>
      </c>
      <c r="P825" s="5">
        <v>1359740</v>
      </c>
      <c r="Q825" s="5">
        <v>790672</v>
      </c>
      <c r="R825" s="11">
        <f t="shared" si="37"/>
        <v>1075206</v>
      </c>
      <c r="S825" s="5">
        <v>2314990</v>
      </c>
      <c r="T825" s="5">
        <v>2279390</v>
      </c>
      <c r="U825" s="11">
        <f t="shared" si="36"/>
        <v>2297190</v>
      </c>
      <c r="V825" s="13">
        <f t="shared" si="38"/>
        <v>2.1365115150027063</v>
      </c>
      <c r="X825" s="8">
        <v>6</v>
      </c>
    </row>
    <row r="826" spans="1:24" s="8" customFormat="1" ht="17.100000000000001" customHeight="1" x14ac:dyDescent="0.3">
      <c r="A826" s="5" t="s">
        <v>1701</v>
      </c>
      <c r="B826" s="5" t="s">
        <v>1702</v>
      </c>
      <c r="C826" s="8" t="s">
        <v>1703</v>
      </c>
      <c r="D826" s="8" t="s">
        <v>1704</v>
      </c>
      <c r="E826" s="5" t="s">
        <v>1705</v>
      </c>
      <c r="F826" s="8" t="s">
        <v>1563</v>
      </c>
      <c r="G826" s="9" t="s">
        <v>1564</v>
      </c>
      <c r="H826" s="5" t="s">
        <v>5637</v>
      </c>
      <c r="I826" s="8" t="s">
        <v>1565</v>
      </c>
      <c r="J826" s="5">
        <v>3</v>
      </c>
      <c r="K826" s="5">
        <v>765.03729999999996</v>
      </c>
      <c r="L826" s="8" t="s">
        <v>3803</v>
      </c>
      <c r="M826" s="8" t="s">
        <v>3803</v>
      </c>
      <c r="N826" s="8" t="s">
        <v>3803</v>
      </c>
      <c r="O826" s="8" t="s">
        <v>3803</v>
      </c>
      <c r="P826" s="8" t="s">
        <v>3803</v>
      </c>
      <c r="Q826" s="8" t="s">
        <v>3803</v>
      </c>
      <c r="R826" s="11" t="str">
        <f t="shared" si="37"/>
        <v/>
      </c>
      <c r="S826" s="8" t="s">
        <v>3803</v>
      </c>
      <c r="T826" s="8" t="s">
        <v>3803</v>
      </c>
      <c r="U826" s="11" t="str">
        <f t="shared" si="36"/>
        <v/>
      </c>
      <c r="V826" s="13" t="str">
        <f t="shared" si="38"/>
        <v/>
      </c>
      <c r="X826" s="8">
        <v>1</v>
      </c>
    </row>
    <row r="827" spans="1:24" s="8" customFormat="1" ht="17.100000000000001" customHeight="1" x14ac:dyDescent="0.3">
      <c r="A827" s="5" t="s">
        <v>1566</v>
      </c>
      <c r="B827" s="5" t="s">
        <v>1567</v>
      </c>
      <c r="C827" s="8" t="s">
        <v>1703</v>
      </c>
      <c r="D827" s="8" t="s">
        <v>1704</v>
      </c>
      <c r="E827" s="5" t="s">
        <v>1568</v>
      </c>
      <c r="F827" s="8" t="s">
        <v>1563</v>
      </c>
      <c r="G827" s="9" t="s">
        <v>1564</v>
      </c>
      <c r="H827" s="5" t="s">
        <v>5637</v>
      </c>
      <c r="I827" s="8" t="s">
        <v>1569</v>
      </c>
      <c r="J827" s="5">
        <v>3</v>
      </c>
      <c r="K827" s="5">
        <v>832.09159999999997</v>
      </c>
      <c r="L827" s="5">
        <v>0</v>
      </c>
      <c r="M827" s="5">
        <v>0</v>
      </c>
      <c r="N827" s="5">
        <v>44.584499999999998</v>
      </c>
      <c r="O827" s="5">
        <v>44.469200000000001</v>
      </c>
      <c r="P827" s="5">
        <v>0</v>
      </c>
      <c r="Q827" s="5">
        <v>0</v>
      </c>
      <c r="R827" s="11">
        <f t="shared" si="37"/>
        <v>0</v>
      </c>
      <c r="S827" s="5">
        <v>50798</v>
      </c>
      <c r="T827" s="5">
        <v>23008</v>
      </c>
      <c r="U827" s="11">
        <f t="shared" si="36"/>
        <v>36903</v>
      </c>
      <c r="V827" s="13" t="e">
        <f t="shared" si="38"/>
        <v>#DIV/0!</v>
      </c>
      <c r="X827" s="8">
        <v>1</v>
      </c>
    </row>
    <row r="828" spans="1:24" s="8" customFormat="1" ht="17.100000000000001" customHeight="1" x14ac:dyDescent="0.3">
      <c r="A828" s="5" t="s">
        <v>1570</v>
      </c>
      <c r="B828" s="5" t="s">
        <v>1571</v>
      </c>
      <c r="C828" s="8" t="s">
        <v>1572</v>
      </c>
      <c r="D828" s="8" t="s">
        <v>1573</v>
      </c>
      <c r="E828" s="5" t="s">
        <v>5460</v>
      </c>
      <c r="F828" s="8" t="s">
        <v>1574</v>
      </c>
      <c r="G828" s="9" t="s">
        <v>1575</v>
      </c>
      <c r="H828" s="5" t="s">
        <v>5527</v>
      </c>
      <c r="I828" s="8" t="s">
        <v>1576</v>
      </c>
      <c r="J828" s="5">
        <v>3</v>
      </c>
      <c r="K828" s="5">
        <v>758.36450000000002</v>
      </c>
      <c r="L828" s="8" t="s">
        <v>3803</v>
      </c>
      <c r="M828" s="8" t="s">
        <v>3803</v>
      </c>
      <c r="N828" s="8" t="s">
        <v>3803</v>
      </c>
      <c r="O828" s="8" t="s">
        <v>3803</v>
      </c>
      <c r="P828" s="8" t="s">
        <v>3803</v>
      </c>
      <c r="Q828" s="8" t="s">
        <v>3803</v>
      </c>
      <c r="R828" s="11" t="str">
        <f t="shared" si="37"/>
        <v/>
      </c>
      <c r="S828" s="8" t="s">
        <v>3803</v>
      </c>
      <c r="T828" s="8" t="s">
        <v>3803</v>
      </c>
      <c r="U828" s="11" t="str">
        <f t="shared" si="36"/>
        <v/>
      </c>
      <c r="V828" s="13" t="str">
        <f t="shared" si="38"/>
        <v/>
      </c>
      <c r="X828" s="8">
        <v>4</v>
      </c>
    </row>
    <row r="829" spans="1:24" s="8" customFormat="1" ht="17.100000000000001" customHeight="1" x14ac:dyDescent="0.3">
      <c r="A829" s="5" t="s">
        <v>1577</v>
      </c>
      <c r="B829" s="5" t="s">
        <v>1578</v>
      </c>
      <c r="C829" s="8" t="s">
        <v>1579</v>
      </c>
      <c r="D829" s="9" t="s">
        <v>1580</v>
      </c>
      <c r="E829" s="5" t="s">
        <v>1581</v>
      </c>
      <c r="F829" s="8" t="s">
        <v>1582</v>
      </c>
      <c r="G829" s="9" t="s">
        <v>1583</v>
      </c>
      <c r="H829" s="5" t="s">
        <v>5600</v>
      </c>
      <c r="I829" s="8" t="s">
        <v>1584</v>
      </c>
      <c r="J829" s="5">
        <v>3</v>
      </c>
      <c r="K829" s="5">
        <v>1184.2098000000001</v>
      </c>
      <c r="L829" s="5">
        <v>51.985999999999997</v>
      </c>
      <c r="M829" s="5">
        <v>52.029800000000002</v>
      </c>
      <c r="N829" s="5">
        <v>51.959200000000003</v>
      </c>
      <c r="O829" s="5">
        <v>51.823999999999998</v>
      </c>
      <c r="P829" s="5">
        <v>42334</v>
      </c>
      <c r="Q829" s="5">
        <v>63505</v>
      </c>
      <c r="R829" s="11">
        <f t="shared" si="37"/>
        <v>52919.5</v>
      </c>
      <c r="S829" s="5">
        <v>131090</v>
      </c>
      <c r="T829" s="5">
        <v>131261</v>
      </c>
      <c r="U829" s="11">
        <f t="shared" si="36"/>
        <v>131175.5</v>
      </c>
      <c r="V829" s="13">
        <f t="shared" si="38"/>
        <v>2.4787743648371583</v>
      </c>
      <c r="X829" s="8">
        <v>1</v>
      </c>
    </row>
    <row r="830" spans="1:24" s="8" customFormat="1" ht="17.100000000000001" customHeight="1" x14ac:dyDescent="0.3">
      <c r="A830" s="5" t="s">
        <v>1585</v>
      </c>
      <c r="B830" s="5" t="s">
        <v>1586</v>
      </c>
      <c r="C830" s="8" t="s">
        <v>1579</v>
      </c>
      <c r="D830" s="9" t="s">
        <v>1580</v>
      </c>
      <c r="E830" s="5" t="s">
        <v>1587</v>
      </c>
      <c r="F830" s="8" t="s">
        <v>1582</v>
      </c>
      <c r="G830" s="9" t="s">
        <v>1583</v>
      </c>
      <c r="H830" s="5" t="s">
        <v>5600</v>
      </c>
      <c r="I830" s="8" t="s">
        <v>1588</v>
      </c>
      <c r="J830" s="5">
        <v>4</v>
      </c>
      <c r="K830" s="5">
        <v>884.41039999999998</v>
      </c>
      <c r="L830" s="5">
        <v>52.720799999999997</v>
      </c>
      <c r="M830" s="5">
        <v>52.900700000000001</v>
      </c>
      <c r="N830" s="5">
        <v>52.712200000000003</v>
      </c>
      <c r="O830" s="5">
        <v>52.69</v>
      </c>
      <c r="P830" s="5">
        <v>132076</v>
      </c>
      <c r="Q830" s="5">
        <v>76875</v>
      </c>
      <c r="R830" s="11">
        <f t="shared" si="37"/>
        <v>104475.5</v>
      </c>
      <c r="S830" s="5">
        <v>341258</v>
      </c>
      <c r="T830" s="5">
        <v>164126</v>
      </c>
      <c r="U830" s="11">
        <f t="shared" si="36"/>
        <v>252692</v>
      </c>
      <c r="V830" s="13">
        <f t="shared" si="38"/>
        <v>2.4186723203047604</v>
      </c>
      <c r="X830" s="8">
        <v>1</v>
      </c>
    </row>
    <row r="831" spans="1:24" s="8" customFormat="1" ht="17.100000000000001" customHeight="1" x14ac:dyDescent="0.3">
      <c r="A831" s="5" t="s">
        <v>1589</v>
      </c>
      <c r="B831" s="5" t="s">
        <v>1590</v>
      </c>
      <c r="C831" s="8" t="s">
        <v>1579</v>
      </c>
      <c r="D831" s="9" t="s">
        <v>1580</v>
      </c>
      <c r="E831" s="5" t="s">
        <v>1591</v>
      </c>
      <c r="F831" s="8" t="s">
        <v>1582</v>
      </c>
      <c r="G831" s="9" t="s">
        <v>1583</v>
      </c>
      <c r="H831" s="5" t="s">
        <v>5600</v>
      </c>
      <c r="I831" s="8" t="s">
        <v>1592</v>
      </c>
      <c r="J831" s="5">
        <v>3</v>
      </c>
      <c r="K831" s="5">
        <v>1184.2098000000001</v>
      </c>
      <c r="L831" s="8" t="s">
        <v>3803</v>
      </c>
      <c r="M831" s="8" t="s">
        <v>3803</v>
      </c>
      <c r="N831" s="8" t="s">
        <v>3803</v>
      </c>
      <c r="O831" s="8" t="s">
        <v>3803</v>
      </c>
      <c r="P831" s="8" t="s">
        <v>3803</v>
      </c>
      <c r="Q831" s="8" t="s">
        <v>3803</v>
      </c>
      <c r="R831" s="11" t="str">
        <f t="shared" si="37"/>
        <v/>
      </c>
      <c r="S831" s="8" t="s">
        <v>3803</v>
      </c>
      <c r="T831" s="8" t="s">
        <v>3803</v>
      </c>
      <c r="U831" s="11" t="str">
        <f t="shared" si="36"/>
        <v/>
      </c>
      <c r="V831" s="13" t="str">
        <f t="shared" si="38"/>
        <v/>
      </c>
      <c r="X831" s="8">
        <v>1</v>
      </c>
    </row>
    <row r="832" spans="1:24" s="8" customFormat="1" ht="17.100000000000001" customHeight="1" x14ac:dyDescent="0.3">
      <c r="A832" s="5" t="s">
        <v>3732</v>
      </c>
      <c r="B832" s="5" t="s">
        <v>1593</v>
      </c>
      <c r="C832" s="8" t="s">
        <v>1579</v>
      </c>
      <c r="D832" s="9" t="s">
        <v>1580</v>
      </c>
      <c r="E832" s="5" t="s">
        <v>1594</v>
      </c>
      <c r="F832" s="8" t="s">
        <v>1582</v>
      </c>
      <c r="G832" s="9" t="s">
        <v>1583</v>
      </c>
      <c r="H832" s="5" t="s">
        <v>5600</v>
      </c>
      <c r="I832" s="8" t="s">
        <v>1595</v>
      </c>
      <c r="J832" s="5">
        <v>4</v>
      </c>
      <c r="K832" s="5">
        <v>888.40909999999997</v>
      </c>
      <c r="L832" s="8" t="s">
        <v>3803</v>
      </c>
      <c r="M832" s="8" t="s">
        <v>3803</v>
      </c>
      <c r="N832" s="8" t="s">
        <v>3803</v>
      </c>
      <c r="O832" s="8" t="s">
        <v>3803</v>
      </c>
      <c r="P832" s="8" t="s">
        <v>3803</v>
      </c>
      <c r="Q832" s="8" t="s">
        <v>3803</v>
      </c>
      <c r="R832" s="11" t="str">
        <f t="shared" si="37"/>
        <v/>
      </c>
      <c r="S832" s="8" t="s">
        <v>3803</v>
      </c>
      <c r="T832" s="8" t="s">
        <v>3803</v>
      </c>
      <c r="U832" s="11" t="str">
        <f t="shared" si="36"/>
        <v/>
      </c>
      <c r="V832" s="13" t="str">
        <f t="shared" si="38"/>
        <v/>
      </c>
      <c r="X832" s="8">
        <v>1</v>
      </c>
    </row>
    <row r="833" spans="1:24" s="8" customFormat="1" ht="17.100000000000001" customHeight="1" x14ac:dyDescent="0.3">
      <c r="A833" s="5" t="s">
        <v>1596</v>
      </c>
      <c r="B833" s="5" t="s">
        <v>1597</v>
      </c>
      <c r="C833" s="8" t="s">
        <v>1598</v>
      </c>
      <c r="D833" s="8" t="s">
        <v>1599</v>
      </c>
      <c r="E833" s="5" t="s">
        <v>5014</v>
      </c>
      <c r="F833" s="8" t="s">
        <v>1600</v>
      </c>
      <c r="G833" s="9" t="s">
        <v>1601</v>
      </c>
      <c r="H833" s="5" t="s">
        <v>5626</v>
      </c>
      <c r="I833" s="8" t="s">
        <v>1602</v>
      </c>
      <c r="J833" s="5">
        <v>3</v>
      </c>
      <c r="K833" s="5">
        <v>770.74540000000002</v>
      </c>
      <c r="L833" s="5">
        <v>37.558199999999999</v>
      </c>
      <c r="M833" s="5">
        <v>37.5473</v>
      </c>
      <c r="N833" s="5">
        <v>37.560699999999997</v>
      </c>
      <c r="O833" s="5">
        <v>37.4148</v>
      </c>
      <c r="P833" s="5">
        <v>72845</v>
      </c>
      <c r="Q833" s="5">
        <v>51716</v>
      </c>
      <c r="R833" s="11">
        <f t="shared" si="37"/>
        <v>62280.5</v>
      </c>
      <c r="S833" s="5">
        <v>91711</v>
      </c>
      <c r="T833" s="5">
        <v>76702</v>
      </c>
      <c r="U833" s="11">
        <f t="shared" si="36"/>
        <v>84206.5</v>
      </c>
      <c r="V833" s="13">
        <f t="shared" si="38"/>
        <v>1.3520524080570966</v>
      </c>
      <c r="X833" s="8">
        <v>3</v>
      </c>
    </row>
    <row r="834" spans="1:24" s="8" customFormat="1" ht="17.100000000000001" customHeight="1" x14ac:dyDescent="0.3">
      <c r="A834" s="5" t="s">
        <v>3589</v>
      </c>
      <c r="B834" s="5" t="s">
        <v>1603</v>
      </c>
      <c r="C834" s="8" t="s">
        <v>1604</v>
      </c>
      <c r="D834" s="8" t="s">
        <v>1605</v>
      </c>
      <c r="E834" s="5" t="s">
        <v>1606</v>
      </c>
      <c r="F834" s="8" t="s">
        <v>1607</v>
      </c>
      <c r="G834" s="9" t="s">
        <v>1608</v>
      </c>
      <c r="H834" s="5" t="s">
        <v>5526</v>
      </c>
      <c r="I834" s="8" t="s">
        <v>1609</v>
      </c>
      <c r="J834" s="5">
        <v>4</v>
      </c>
      <c r="K834" s="5">
        <v>911.90170000000001</v>
      </c>
      <c r="L834" s="5">
        <v>23.801200000000001</v>
      </c>
      <c r="M834" s="5">
        <v>23.571200000000001</v>
      </c>
      <c r="N834" s="5">
        <v>23.667000000000002</v>
      </c>
      <c r="O834" s="5">
        <v>23.625699999999998</v>
      </c>
      <c r="P834" s="5">
        <v>391171</v>
      </c>
      <c r="Q834" s="5">
        <v>129376</v>
      </c>
      <c r="R834" s="11">
        <f t="shared" si="37"/>
        <v>260273.5</v>
      </c>
      <c r="S834" s="5">
        <v>772202</v>
      </c>
      <c r="T834" s="5">
        <v>209532</v>
      </c>
      <c r="U834" s="11">
        <f t="shared" si="36"/>
        <v>490867</v>
      </c>
      <c r="V834" s="13">
        <f t="shared" si="38"/>
        <v>1.8859661087279342</v>
      </c>
      <c r="X834" s="8">
        <v>1</v>
      </c>
    </row>
    <row r="835" spans="1:24" s="8" customFormat="1" ht="17.100000000000001" customHeight="1" x14ac:dyDescent="0.3">
      <c r="A835" s="5" t="s">
        <v>3597</v>
      </c>
      <c r="B835" s="5" t="s">
        <v>1610</v>
      </c>
      <c r="C835" s="8" t="s">
        <v>1604</v>
      </c>
      <c r="D835" s="8" t="s">
        <v>1605</v>
      </c>
      <c r="E835" s="5" t="s">
        <v>4983</v>
      </c>
      <c r="F835" s="8" t="s">
        <v>1607</v>
      </c>
      <c r="G835" s="9" t="s">
        <v>1608</v>
      </c>
      <c r="H835" s="5" t="s">
        <v>5526</v>
      </c>
      <c r="I835" s="8" t="s">
        <v>1611</v>
      </c>
      <c r="J835" s="5">
        <v>4</v>
      </c>
      <c r="K835" s="5">
        <v>891.91010000000006</v>
      </c>
      <c r="L835" s="8" t="s">
        <v>3803</v>
      </c>
      <c r="M835" s="8" t="s">
        <v>3803</v>
      </c>
      <c r="N835" s="8" t="s">
        <v>3803</v>
      </c>
      <c r="O835" s="8" t="s">
        <v>3803</v>
      </c>
      <c r="P835" s="8" t="s">
        <v>3803</v>
      </c>
      <c r="Q835" s="8" t="s">
        <v>3803</v>
      </c>
      <c r="R835" s="11" t="str">
        <f t="shared" si="37"/>
        <v/>
      </c>
      <c r="S835" s="8" t="s">
        <v>3803</v>
      </c>
      <c r="T835" s="8" t="s">
        <v>3803</v>
      </c>
      <c r="U835" s="11" t="str">
        <f t="shared" si="36"/>
        <v/>
      </c>
      <c r="V835" s="13" t="str">
        <f t="shared" si="38"/>
        <v/>
      </c>
      <c r="X835" s="8">
        <v>2</v>
      </c>
    </row>
    <row r="836" spans="1:24" s="8" customFormat="1" ht="17.100000000000001" customHeight="1" x14ac:dyDescent="0.3">
      <c r="A836" s="5" t="s">
        <v>3603</v>
      </c>
      <c r="B836" s="5" t="s">
        <v>1612</v>
      </c>
      <c r="C836" s="8" t="s">
        <v>1613</v>
      </c>
      <c r="D836" s="9" t="s">
        <v>1614</v>
      </c>
      <c r="E836" s="5" t="s">
        <v>5046</v>
      </c>
      <c r="F836" s="8" t="s">
        <v>1615</v>
      </c>
      <c r="G836" s="9" t="s">
        <v>1616</v>
      </c>
      <c r="H836" s="5" t="s">
        <v>5545</v>
      </c>
      <c r="I836" s="8" t="s">
        <v>1617</v>
      </c>
      <c r="J836" s="5">
        <v>3</v>
      </c>
      <c r="K836" s="5">
        <v>624.97029999999995</v>
      </c>
      <c r="L836" s="5">
        <v>21.7667</v>
      </c>
      <c r="M836" s="5">
        <v>21.634499999999999</v>
      </c>
      <c r="N836" s="5">
        <v>21.8522</v>
      </c>
      <c r="O836" s="5">
        <v>21.726199999999999</v>
      </c>
      <c r="P836" s="5">
        <v>479157</v>
      </c>
      <c r="Q836" s="5">
        <v>245198</v>
      </c>
      <c r="R836" s="11">
        <f t="shared" si="37"/>
        <v>362177.5</v>
      </c>
      <c r="S836" s="5">
        <v>1334770</v>
      </c>
      <c r="T836" s="5">
        <v>683163</v>
      </c>
      <c r="U836" s="11">
        <f t="shared" si="36"/>
        <v>1008966.5</v>
      </c>
      <c r="V836" s="14">
        <f t="shared" si="38"/>
        <v>2.7858342939580729</v>
      </c>
      <c r="X836" s="8">
        <v>10</v>
      </c>
    </row>
    <row r="837" spans="1:24" s="8" customFormat="1" ht="17.100000000000001" customHeight="1" x14ac:dyDescent="0.3">
      <c r="A837" s="5" t="s">
        <v>3611</v>
      </c>
      <c r="B837" s="5" t="s">
        <v>1618</v>
      </c>
      <c r="C837" s="8" t="s">
        <v>1619</v>
      </c>
      <c r="D837" s="9" t="s">
        <v>1620</v>
      </c>
      <c r="E837" s="5" t="s">
        <v>1621</v>
      </c>
      <c r="F837" s="8" t="s">
        <v>1622</v>
      </c>
      <c r="G837" s="9" t="s">
        <v>1623</v>
      </c>
      <c r="H837" s="5" t="s">
        <v>1624</v>
      </c>
      <c r="I837" s="8" t="s">
        <v>1625</v>
      </c>
      <c r="J837" s="5">
        <v>3</v>
      </c>
      <c r="K837" s="5">
        <v>1022.4251</v>
      </c>
      <c r="L837" s="8" t="s">
        <v>3803</v>
      </c>
      <c r="M837" s="8" t="s">
        <v>3803</v>
      </c>
      <c r="N837" s="8" t="s">
        <v>3803</v>
      </c>
      <c r="O837" s="8" t="s">
        <v>3803</v>
      </c>
      <c r="P837" s="8" t="s">
        <v>3803</v>
      </c>
      <c r="Q837" s="8" t="s">
        <v>3803</v>
      </c>
      <c r="R837" s="11" t="str">
        <f t="shared" si="37"/>
        <v/>
      </c>
      <c r="S837" s="8" t="s">
        <v>3803</v>
      </c>
      <c r="T837" s="8" t="s">
        <v>3803</v>
      </c>
      <c r="U837" s="11" t="str">
        <f t="shared" si="36"/>
        <v/>
      </c>
      <c r="V837" s="13" t="str">
        <f t="shared" si="38"/>
        <v/>
      </c>
      <c r="X837" s="8">
        <v>1</v>
      </c>
    </row>
    <row r="838" spans="1:24" s="8" customFormat="1" ht="17.100000000000001" customHeight="1" x14ac:dyDescent="0.3">
      <c r="A838" s="5" t="s">
        <v>1626</v>
      </c>
      <c r="B838" s="5" t="s">
        <v>1627</v>
      </c>
      <c r="C838" s="8" t="s">
        <v>1619</v>
      </c>
      <c r="D838" s="9" t="s">
        <v>1620</v>
      </c>
      <c r="E838" s="5" t="s">
        <v>1628</v>
      </c>
      <c r="F838" s="8" t="s">
        <v>1622</v>
      </c>
      <c r="G838" s="9" t="s">
        <v>1623</v>
      </c>
      <c r="H838" s="5" t="s">
        <v>1624</v>
      </c>
      <c r="I838" s="8" t="s">
        <v>1629</v>
      </c>
      <c r="J838" s="5">
        <v>3</v>
      </c>
      <c r="K838" s="5">
        <v>1022.4251</v>
      </c>
      <c r="L838" s="5">
        <v>21.355799999999999</v>
      </c>
      <c r="M838" s="5">
        <v>21.258299999999998</v>
      </c>
      <c r="N838" s="5">
        <v>21.5793</v>
      </c>
      <c r="O838" s="5">
        <v>21.496700000000001</v>
      </c>
      <c r="P838" s="5">
        <v>101170</v>
      </c>
      <c r="Q838" s="5">
        <v>71997</v>
      </c>
      <c r="R838" s="11">
        <f t="shared" si="37"/>
        <v>86583.5</v>
      </c>
      <c r="S838" s="5">
        <v>146991</v>
      </c>
      <c r="T838" s="5">
        <v>128148</v>
      </c>
      <c r="U838" s="11">
        <f t="shared" si="36"/>
        <v>137569.5</v>
      </c>
      <c r="V838" s="13">
        <f t="shared" si="38"/>
        <v>1.5888650839940635</v>
      </c>
      <c r="X838" s="8">
        <v>1</v>
      </c>
    </row>
    <row r="839" spans="1:24" s="8" customFormat="1" ht="17.100000000000001" customHeight="1" x14ac:dyDescent="0.3">
      <c r="A839" s="5" t="s">
        <v>3615</v>
      </c>
      <c r="B839" s="5" t="s">
        <v>1630</v>
      </c>
      <c r="C839" s="8" t="s">
        <v>1619</v>
      </c>
      <c r="D839" s="9" t="s">
        <v>1620</v>
      </c>
      <c r="E839" s="5" t="s">
        <v>1631</v>
      </c>
      <c r="F839" s="8" t="s">
        <v>1622</v>
      </c>
      <c r="G839" s="9" t="s">
        <v>1623</v>
      </c>
      <c r="H839" s="5" t="s">
        <v>1624</v>
      </c>
      <c r="I839" s="8" t="s">
        <v>1632</v>
      </c>
      <c r="J839" s="5">
        <v>3</v>
      </c>
      <c r="K839" s="5">
        <v>995.76969999999994</v>
      </c>
      <c r="L839" s="8" t="s">
        <v>3803</v>
      </c>
      <c r="M839" s="8" t="s">
        <v>3803</v>
      </c>
      <c r="N839" s="8" t="s">
        <v>3803</v>
      </c>
      <c r="O839" s="8" t="s">
        <v>3803</v>
      </c>
      <c r="P839" s="8" t="s">
        <v>3803</v>
      </c>
      <c r="Q839" s="8" t="s">
        <v>3803</v>
      </c>
      <c r="R839" s="11" t="str">
        <f t="shared" si="37"/>
        <v/>
      </c>
      <c r="S839" s="8" t="s">
        <v>3803</v>
      </c>
      <c r="T839" s="8" t="s">
        <v>3803</v>
      </c>
      <c r="U839" s="11" t="str">
        <f t="shared" si="36"/>
        <v/>
      </c>
      <c r="V839" s="13" t="str">
        <f t="shared" si="38"/>
        <v/>
      </c>
      <c r="X839" s="8">
        <v>1</v>
      </c>
    </row>
    <row r="840" spans="1:24" s="8" customFormat="1" ht="17.100000000000001" customHeight="1" x14ac:dyDescent="0.3">
      <c r="A840" s="5" t="s">
        <v>3619</v>
      </c>
      <c r="B840" s="5" t="s">
        <v>1633</v>
      </c>
      <c r="C840" s="8" t="s">
        <v>1619</v>
      </c>
      <c r="D840" s="9" t="s">
        <v>1620</v>
      </c>
      <c r="E840" s="5" t="s">
        <v>1493</v>
      </c>
      <c r="F840" s="8" t="s">
        <v>1622</v>
      </c>
      <c r="G840" s="9" t="s">
        <v>1623</v>
      </c>
      <c r="H840" s="5" t="s">
        <v>1624</v>
      </c>
      <c r="I840" s="8" t="s">
        <v>1494</v>
      </c>
      <c r="J840" s="5">
        <v>3</v>
      </c>
      <c r="K840" s="5">
        <v>843.05859999999996</v>
      </c>
      <c r="L840" s="5">
        <v>20.2743</v>
      </c>
      <c r="M840" s="5">
        <v>20.122499999999999</v>
      </c>
      <c r="N840" s="5">
        <v>20.5457</v>
      </c>
      <c r="O840" s="5">
        <v>20.535499999999999</v>
      </c>
      <c r="P840" s="5">
        <v>95863</v>
      </c>
      <c r="Q840" s="5">
        <v>74290</v>
      </c>
      <c r="R840" s="11">
        <f t="shared" si="37"/>
        <v>85076.5</v>
      </c>
      <c r="S840" s="5">
        <v>62034</v>
      </c>
      <c r="T840" s="5">
        <v>80076</v>
      </c>
      <c r="U840" s="11">
        <f t="shared" si="36"/>
        <v>71055</v>
      </c>
      <c r="V840" s="13">
        <f t="shared" si="38"/>
        <v>0.83518950591526453</v>
      </c>
      <c r="X840" s="8">
        <v>4</v>
      </c>
    </row>
    <row r="841" spans="1:24" s="8" customFormat="1" ht="17.100000000000001" customHeight="1" x14ac:dyDescent="0.3">
      <c r="A841" s="5" t="s">
        <v>1495</v>
      </c>
      <c r="B841" s="5" t="s">
        <v>1496</v>
      </c>
      <c r="C841" s="8" t="s">
        <v>1619</v>
      </c>
      <c r="D841" s="9" t="s">
        <v>1620</v>
      </c>
      <c r="E841" s="5" t="s">
        <v>1497</v>
      </c>
      <c r="F841" s="8" t="s">
        <v>1622</v>
      </c>
      <c r="G841" s="9" t="s">
        <v>1623</v>
      </c>
      <c r="H841" s="5" t="s">
        <v>1624</v>
      </c>
      <c r="I841" s="8" t="s">
        <v>1498</v>
      </c>
      <c r="J841" s="5">
        <v>3</v>
      </c>
      <c r="K841" s="5">
        <v>995.76969999999994</v>
      </c>
      <c r="L841" s="8" t="s">
        <v>3803</v>
      </c>
      <c r="M841" s="8" t="s">
        <v>3803</v>
      </c>
      <c r="N841" s="8" t="s">
        <v>3803</v>
      </c>
      <c r="O841" s="8" t="s">
        <v>3803</v>
      </c>
      <c r="P841" s="8" t="s">
        <v>3803</v>
      </c>
      <c r="Q841" s="8" t="s">
        <v>3803</v>
      </c>
      <c r="R841" s="11" t="str">
        <f t="shared" si="37"/>
        <v/>
      </c>
      <c r="S841" s="8" t="s">
        <v>3803</v>
      </c>
      <c r="T841" s="8" t="s">
        <v>3803</v>
      </c>
      <c r="U841" s="11" t="str">
        <f t="shared" si="36"/>
        <v/>
      </c>
      <c r="V841" s="13" t="str">
        <f t="shared" si="38"/>
        <v/>
      </c>
      <c r="X841" s="8">
        <v>1</v>
      </c>
    </row>
    <row r="842" spans="1:24" s="8" customFormat="1" ht="17.100000000000001" customHeight="1" x14ac:dyDescent="0.3">
      <c r="A842" s="5" t="s">
        <v>3625</v>
      </c>
      <c r="B842" s="5" t="s">
        <v>1499</v>
      </c>
      <c r="C842" s="8" t="s">
        <v>1619</v>
      </c>
      <c r="D842" s="9" t="s">
        <v>1620</v>
      </c>
      <c r="E842" s="5" t="s">
        <v>1500</v>
      </c>
      <c r="F842" s="8" t="s">
        <v>1622</v>
      </c>
      <c r="G842" s="9" t="s">
        <v>1623</v>
      </c>
      <c r="H842" s="5" t="s">
        <v>1624</v>
      </c>
      <c r="I842" s="8" t="s">
        <v>1501</v>
      </c>
      <c r="J842" s="5">
        <v>4</v>
      </c>
      <c r="K842" s="5">
        <v>747.07910000000004</v>
      </c>
      <c r="L842" s="5">
        <v>20.884699999999999</v>
      </c>
      <c r="M842" s="5">
        <v>20.706</v>
      </c>
      <c r="N842" s="5">
        <v>20.945</v>
      </c>
      <c r="O842" s="5">
        <v>20.934000000000001</v>
      </c>
      <c r="P842" s="5">
        <v>106405</v>
      </c>
      <c r="Q842" s="5">
        <v>63856</v>
      </c>
      <c r="R842" s="11">
        <f t="shared" si="37"/>
        <v>85130.5</v>
      </c>
      <c r="S842" s="5">
        <v>40463</v>
      </c>
      <c r="T842" s="5">
        <v>90064</v>
      </c>
      <c r="U842" s="11">
        <f t="shared" si="36"/>
        <v>65263.5</v>
      </c>
      <c r="V842" s="13">
        <f t="shared" si="38"/>
        <v>0.76662888154069342</v>
      </c>
      <c r="X842" s="8">
        <v>6</v>
      </c>
    </row>
    <row r="843" spans="1:24" s="8" customFormat="1" ht="17.100000000000001" customHeight="1" x14ac:dyDescent="0.3">
      <c r="A843" s="5" t="s">
        <v>3629</v>
      </c>
      <c r="B843" s="5" t="s">
        <v>1502</v>
      </c>
      <c r="C843" s="8" t="s">
        <v>1619</v>
      </c>
      <c r="D843" s="9" t="s">
        <v>1620</v>
      </c>
      <c r="E843" s="5" t="s">
        <v>1503</v>
      </c>
      <c r="F843" s="8" t="s">
        <v>1622</v>
      </c>
      <c r="G843" s="9" t="s">
        <v>1623</v>
      </c>
      <c r="H843" s="5" t="s">
        <v>1624</v>
      </c>
      <c r="I843" s="8" t="s">
        <v>1504</v>
      </c>
      <c r="J843" s="5">
        <v>3</v>
      </c>
      <c r="K843" s="5">
        <v>896.36950000000002</v>
      </c>
      <c r="L843" s="8" t="s">
        <v>3803</v>
      </c>
      <c r="M843" s="8" t="s">
        <v>3803</v>
      </c>
      <c r="N843" s="8" t="s">
        <v>3803</v>
      </c>
      <c r="O843" s="8" t="s">
        <v>3803</v>
      </c>
      <c r="P843" s="8" t="s">
        <v>3803</v>
      </c>
      <c r="Q843" s="8" t="s">
        <v>3803</v>
      </c>
      <c r="R843" s="11" t="str">
        <f t="shared" si="37"/>
        <v/>
      </c>
      <c r="S843" s="8" t="s">
        <v>3803</v>
      </c>
      <c r="T843" s="8" t="s">
        <v>3803</v>
      </c>
      <c r="U843" s="11" t="str">
        <f t="shared" si="36"/>
        <v/>
      </c>
      <c r="V843" s="13" t="str">
        <f t="shared" si="38"/>
        <v/>
      </c>
      <c r="X843" s="8">
        <v>1</v>
      </c>
    </row>
    <row r="844" spans="1:24" s="8" customFormat="1" ht="17.100000000000001" customHeight="1" x14ac:dyDescent="0.3">
      <c r="A844" s="5" t="s">
        <v>3636</v>
      </c>
      <c r="B844" s="5" t="s">
        <v>1505</v>
      </c>
      <c r="C844" s="8" t="s">
        <v>1506</v>
      </c>
      <c r="D844" s="8" t="s">
        <v>1507</v>
      </c>
      <c r="E844" s="5" t="s">
        <v>1508</v>
      </c>
      <c r="F844" s="8" t="s">
        <v>1509</v>
      </c>
      <c r="G844" s="9" t="s">
        <v>1510</v>
      </c>
      <c r="H844" s="5" t="s">
        <v>5355</v>
      </c>
      <c r="I844" s="8" t="s">
        <v>1511</v>
      </c>
      <c r="J844" s="5">
        <v>4</v>
      </c>
      <c r="K844" s="5">
        <v>760.56659999999999</v>
      </c>
      <c r="L844" s="5">
        <v>24.930800000000001</v>
      </c>
      <c r="M844" s="5">
        <v>24.962199999999999</v>
      </c>
      <c r="N844" s="5">
        <v>24.874199999999998</v>
      </c>
      <c r="O844" s="5">
        <v>25.062000000000001</v>
      </c>
      <c r="P844" s="5">
        <v>614617</v>
      </c>
      <c r="Q844" s="5">
        <v>319813</v>
      </c>
      <c r="R844" s="11">
        <f t="shared" si="37"/>
        <v>467215</v>
      </c>
      <c r="S844" s="5">
        <v>119094</v>
      </c>
      <c r="T844" s="5">
        <v>198579</v>
      </c>
      <c r="U844" s="11">
        <f t="shared" si="36"/>
        <v>158836.5</v>
      </c>
      <c r="V844" s="13">
        <f t="shared" si="38"/>
        <v>0.339964470318804</v>
      </c>
      <c r="X844" s="8">
        <v>5</v>
      </c>
    </row>
    <row r="845" spans="1:24" s="8" customFormat="1" ht="17.100000000000001" customHeight="1" x14ac:dyDescent="0.3">
      <c r="A845" s="5" t="s">
        <v>1512</v>
      </c>
      <c r="B845" s="5" t="s">
        <v>1513</v>
      </c>
      <c r="C845" s="8" t="s">
        <v>1514</v>
      </c>
      <c r="D845" s="8" t="s">
        <v>1515</v>
      </c>
      <c r="E845" s="5" t="s">
        <v>5328</v>
      </c>
      <c r="F845" s="8" t="s">
        <v>1516</v>
      </c>
      <c r="G845" s="9" t="s">
        <v>1517</v>
      </c>
      <c r="H845" s="5" t="s">
        <v>3849</v>
      </c>
      <c r="I845" s="8" t="s">
        <v>1518</v>
      </c>
      <c r="J845" s="5">
        <v>2</v>
      </c>
      <c r="K845" s="5">
        <v>603.29300000000001</v>
      </c>
      <c r="L845" s="8" t="s">
        <v>3803</v>
      </c>
      <c r="M845" s="8" t="s">
        <v>3803</v>
      </c>
      <c r="N845" s="8" t="s">
        <v>3803</v>
      </c>
      <c r="O845" s="8" t="s">
        <v>3803</v>
      </c>
      <c r="P845" s="8" t="s">
        <v>3803</v>
      </c>
      <c r="Q845" s="8" t="s">
        <v>3803</v>
      </c>
      <c r="R845" s="11" t="str">
        <f t="shared" si="37"/>
        <v/>
      </c>
      <c r="S845" s="8" t="s">
        <v>3803</v>
      </c>
      <c r="T845" s="8" t="s">
        <v>3803</v>
      </c>
      <c r="U845" s="11" t="str">
        <f t="shared" si="36"/>
        <v/>
      </c>
      <c r="V845" s="13" t="str">
        <f t="shared" si="38"/>
        <v/>
      </c>
      <c r="X845" s="8">
        <v>2</v>
      </c>
    </row>
    <row r="846" spans="1:24" s="8" customFormat="1" ht="17.100000000000001" customHeight="1" x14ac:dyDescent="0.3">
      <c r="A846" s="5" t="s">
        <v>3644</v>
      </c>
      <c r="B846" s="5" t="s">
        <v>1519</v>
      </c>
      <c r="C846" s="8" t="s">
        <v>1520</v>
      </c>
      <c r="D846" s="8" t="s">
        <v>1521</v>
      </c>
      <c r="E846" s="5" t="s">
        <v>1936</v>
      </c>
      <c r="F846" s="8" t="s">
        <v>1522</v>
      </c>
      <c r="G846" s="9" t="s">
        <v>1523</v>
      </c>
      <c r="H846" s="5" t="s">
        <v>5509</v>
      </c>
      <c r="I846" s="8" t="s">
        <v>1524</v>
      </c>
      <c r="J846" s="5">
        <v>4</v>
      </c>
      <c r="K846" s="5">
        <v>697.1164</v>
      </c>
      <c r="L846" s="5">
        <v>44.628500000000003</v>
      </c>
      <c r="M846" s="5">
        <v>44.593200000000003</v>
      </c>
      <c r="N846" s="5">
        <v>44.639000000000003</v>
      </c>
      <c r="O846" s="5">
        <v>44.4148</v>
      </c>
      <c r="P846" s="5">
        <v>142468</v>
      </c>
      <c r="Q846" s="5">
        <v>42160</v>
      </c>
      <c r="R846" s="11">
        <f t="shared" si="37"/>
        <v>92314</v>
      </c>
      <c r="S846" s="5">
        <v>85118</v>
      </c>
      <c r="T846" s="5">
        <v>58742</v>
      </c>
      <c r="U846" s="11">
        <f t="shared" si="36"/>
        <v>71930</v>
      </c>
      <c r="V846" s="13">
        <f t="shared" si="38"/>
        <v>0.77918842212448813</v>
      </c>
      <c r="X846" s="8">
        <v>4</v>
      </c>
    </row>
    <row r="847" spans="1:24" s="8" customFormat="1" ht="17.100000000000001" customHeight="1" x14ac:dyDescent="0.3">
      <c r="A847" s="5" t="s">
        <v>3647</v>
      </c>
      <c r="B847" s="5" t="s">
        <v>1525</v>
      </c>
      <c r="C847" s="8" t="s">
        <v>1526</v>
      </c>
      <c r="D847" s="8" t="s">
        <v>1527</v>
      </c>
      <c r="E847" s="5" t="s">
        <v>1528</v>
      </c>
      <c r="F847" s="8" t="s">
        <v>1529</v>
      </c>
      <c r="G847" s="9" t="s">
        <v>1530</v>
      </c>
      <c r="H847" s="5" t="s">
        <v>4936</v>
      </c>
      <c r="I847" s="8" t="s">
        <v>1531</v>
      </c>
      <c r="J847" s="5">
        <v>2</v>
      </c>
      <c r="K847" s="5">
        <v>703.34050000000002</v>
      </c>
      <c r="L847" s="5">
        <v>15.891500000000001</v>
      </c>
      <c r="M847" s="5">
        <v>15.6846</v>
      </c>
      <c r="N847" s="5">
        <v>16.153300000000002</v>
      </c>
      <c r="O847" s="5">
        <v>15.928100000000001</v>
      </c>
      <c r="P847" s="5">
        <v>69177</v>
      </c>
      <c r="Q847" s="5">
        <v>59153</v>
      </c>
      <c r="R847" s="11">
        <f t="shared" si="37"/>
        <v>64165</v>
      </c>
      <c r="S847" s="5">
        <v>84125</v>
      </c>
      <c r="T847" s="5">
        <v>55296</v>
      </c>
      <c r="U847" s="11">
        <f t="shared" ref="U847:U910" si="39">IF(AND(S847&lt;&gt;"",T847&lt;&gt;""),SUM(S847:T847)/2,IF(S847&lt;&gt;"",S847,IF(T847&lt;&gt;"",T847,"")))</f>
        <v>69710.5</v>
      </c>
      <c r="V847" s="13">
        <f t="shared" si="38"/>
        <v>1.0864256214447128</v>
      </c>
      <c r="X847" s="8">
        <v>4</v>
      </c>
    </row>
    <row r="848" spans="1:24" s="7" customFormat="1" ht="17.100000000000001" customHeight="1" x14ac:dyDescent="0.3">
      <c r="A848" s="5" t="s">
        <v>3655</v>
      </c>
      <c r="B848" s="6" t="s">
        <v>1532</v>
      </c>
      <c r="R848" s="11" t="str">
        <f t="shared" ref="R848:R911" si="40">IF(AND(P848&lt;&gt;"",Q848&lt;&gt;""),SUM(P848:Q848)/2,IF(P848&lt;&gt;"",P848,IF(Q848&lt;&gt;"",Q848,"")))</f>
        <v/>
      </c>
      <c r="U848" s="11" t="str">
        <f t="shared" si="39"/>
        <v/>
      </c>
      <c r="V848" s="13" t="str">
        <f t="shared" ref="V848:V911" si="41">IF(AND(R848&lt;&gt;"",U848&lt;&gt;""),U848/R848,"")</f>
        <v/>
      </c>
      <c r="W848" s="8"/>
    </row>
    <row r="849" spans="1:24" s="8" customFormat="1" ht="17.100000000000001" customHeight="1" x14ac:dyDescent="0.3">
      <c r="A849" s="5" t="s">
        <v>1533</v>
      </c>
      <c r="B849" s="5" t="s">
        <v>1534</v>
      </c>
      <c r="C849" s="8" t="s">
        <v>1535</v>
      </c>
      <c r="D849" s="8" t="s">
        <v>1536</v>
      </c>
      <c r="E849" s="5" t="s">
        <v>2042</v>
      </c>
      <c r="F849" s="8" t="s">
        <v>1537</v>
      </c>
      <c r="G849" s="9" t="s">
        <v>1538</v>
      </c>
      <c r="H849" s="5" t="s">
        <v>5299</v>
      </c>
      <c r="I849" s="8" t="s">
        <v>1539</v>
      </c>
      <c r="J849" s="5">
        <v>2</v>
      </c>
      <c r="K849" s="5">
        <v>750.88220000000001</v>
      </c>
      <c r="L849" s="5">
        <v>20.933700000000002</v>
      </c>
      <c r="M849" s="5">
        <v>20.811499999999999</v>
      </c>
      <c r="N849" s="5">
        <v>21.115200000000002</v>
      </c>
      <c r="O849" s="5">
        <v>21.104500000000002</v>
      </c>
      <c r="P849" s="5">
        <v>202935</v>
      </c>
      <c r="Q849" s="5">
        <v>55562</v>
      </c>
      <c r="R849" s="11">
        <f t="shared" si="40"/>
        <v>129248.5</v>
      </c>
      <c r="S849" s="5">
        <v>89076</v>
      </c>
      <c r="T849" s="5">
        <v>76308</v>
      </c>
      <c r="U849" s="11">
        <f t="shared" si="39"/>
        <v>82692</v>
      </c>
      <c r="V849" s="13">
        <f t="shared" si="41"/>
        <v>0.63979079060878852</v>
      </c>
      <c r="X849" s="8">
        <v>3</v>
      </c>
    </row>
    <row r="850" spans="1:24" s="8" customFormat="1" ht="17.100000000000001" customHeight="1" x14ac:dyDescent="0.3">
      <c r="A850" s="5" t="s">
        <v>3516</v>
      </c>
      <c r="B850" s="5" t="s">
        <v>1540</v>
      </c>
      <c r="C850" s="8" t="s">
        <v>1535</v>
      </c>
      <c r="D850" s="8" t="s">
        <v>1536</v>
      </c>
      <c r="E850" s="5" t="s">
        <v>1541</v>
      </c>
      <c r="F850" s="8" t="s">
        <v>1537</v>
      </c>
      <c r="G850" s="9" t="s">
        <v>1538</v>
      </c>
      <c r="H850" s="5" t="s">
        <v>5299</v>
      </c>
      <c r="I850" s="8" t="s">
        <v>1542</v>
      </c>
      <c r="J850" s="5">
        <v>4</v>
      </c>
      <c r="K850" s="5">
        <v>684.08730000000003</v>
      </c>
      <c r="L850" s="5">
        <v>24.36</v>
      </c>
      <c r="M850" s="5">
        <v>24.4207</v>
      </c>
      <c r="N850" s="5">
        <v>24.553999999999998</v>
      </c>
      <c r="O850" s="5">
        <v>24.379000000000001</v>
      </c>
      <c r="P850" s="5">
        <v>26911</v>
      </c>
      <c r="Q850" s="5">
        <v>11224</v>
      </c>
      <c r="R850" s="11">
        <f t="shared" si="40"/>
        <v>19067.5</v>
      </c>
      <c r="S850" s="5">
        <v>92976</v>
      </c>
      <c r="T850" s="5">
        <v>104630</v>
      </c>
      <c r="U850" s="11">
        <f t="shared" si="39"/>
        <v>98803</v>
      </c>
      <c r="V850" s="13">
        <f t="shared" si="41"/>
        <v>5.1817490494296576</v>
      </c>
      <c r="X850" s="8">
        <v>2</v>
      </c>
    </row>
    <row r="851" spans="1:24" s="8" customFormat="1" ht="17.100000000000001" customHeight="1" x14ac:dyDescent="0.3">
      <c r="A851" s="5" t="s">
        <v>3524</v>
      </c>
      <c r="B851" s="5" t="s">
        <v>1543</v>
      </c>
      <c r="C851" s="8" t="s">
        <v>1544</v>
      </c>
      <c r="D851" s="8" t="s">
        <v>1545</v>
      </c>
      <c r="E851" s="5" t="s">
        <v>1546</v>
      </c>
      <c r="F851" s="8" t="s">
        <v>1547</v>
      </c>
      <c r="G851" s="9" t="s">
        <v>1548</v>
      </c>
      <c r="H851" s="5" t="s">
        <v>5384</v>
      </c>
      <c r="I851" s="8" t="s">
        <v>1549</v>
      </c>
      <c r="J851" s="5">
        <v>2</v>
      </c>
      <c r="K851" s="5">
        <v>729.83489999999995</v>
      </c>
      <c r="L851" s="5">
        <v>25.807500000000001</v>
      </c>
      <c r="M851" s="5">
        <v>25.598199999999999</v>
      </c>
      <c r="N851" s="5">
        <v>25.759699999999999</v>
      </c>
      <c r="O851" s="5">
        <v>25.747499999999999</v>
      </c>
      <c r="P851" s="5">
        <v>727663</v>
      </c>
      <c r="Q851" s="5">
        <v>466046</v>
      </c>
      <c r="R851" s="11">
        <f t="shared" si="40"/>
        <v>596854.5</v>
      </c>
      <c r="S851" s="5">
        <v>665396</v>
      </c>
      <c r="T851" s="5">
        <v>322256</v>
      </c>
      <c r="U851" s="11">
        <f t="shared" si="39"/>
        <v>493826</v>
      </c>
      <c r="V851" s="13">
        <f t="shared" si="41"/>
        <v>0.82738087758406786</v>
      </c>
      <c r="X851" s="8">
        <v>4</v>
      </c>
    </row>
    <row r="852" spans="1:24" s="8" customFormat="1" ht="17.100000000000001" customHeight="1" x14ac:dyDescent="0.3">
      <c r="A852" s="5" t="s">
        <v>1550</v>
      </c>
      <c r="B852" s="5" t="s">
        <v>1551</v>
      </c>
      <c r="C852" s="8" t="s">
        <v>1552</v>
      </c>
      <c r="D852" s="8" t="s">
        <v>1553</v>
      </c>
      <c r="E852" s="5" t="s">
        <v>3806</v>
      </c>
      <c r="F852" s="8" t="s">
        <v>1554</v>
      </c>
      <c r="G852" s="9" t="s">
        <v>1555</v>
      </c>
      <c r="H852" s="5" t="s">
        <v>2037</v>
      </c>
      <c r="I852" s="8" t="s">
        <v>1556</v>
      </c>
      <c r="J852" s="5">
        <v>3</v>
      </c>
      <c r="K852" s="5">
        <v>749.02890000000002</v>
      </c>
      <c r="L852" s="5">
        <v>45.627800000000001</v>
      </c>
      <c r="M852" s="5">
        <v>45.578000000000003</v>
      </c>
      <c r="N852" s="5">
        <v>45.6723</v>
      </c>
      <c r="O852" s="5">
        <v>45.536200000000001</v>
      </c>
      <c r="P852" s="5">
        <v>63076</v>
      </c>
      <c r="Q852" s="5">
        <v>47256</v>
      </c>
      <c r="R852" s="11">
        <f t="shared" si="40"/>
        <v>55166</v>
      </c>
      <c r="S852" s="5">
        <v>412938</v>
      </c>
      <c r="T852" s="5">
        <v>414888</v>
      </c>
      <c r="U852" s="11">
        <f t="shared" si="39"/>
        <v>413913</v>
      </c>
      <c r="V852" s="14">
        <f t="shared" si="41"/>
        <v>7.5030453540224054</v>
      </c>
      <c r="X852" s="8">
        <v>5</v>
      </c>
    </row>
    <row r="853" spans="1:24" s="8" customFormat="1" ht="17.100000000000001" customHeight="1" x14ac:dyDescent="0.3">
      <c r="A853" s="5" t="s">
        <v>1557</v>
      </c>
      <c r="B853" s="5" t="s">
        <v>1558</v>
      </c>
      <c r="C853" s="8" t="s">
        <v>1559</v>
      </c>
      <c r="D853" s="8" t="s">
        <v>1560</v>
      </c>
      <c r="E853" s="5" t="s">
        <v>168</v>
      </c>
      <c r="F853" s="8" t="s">
        <v>1561</v>
      </c>
      <c r="G853" s="9" t="s">
        <v>1562</v>
      </c>
      <c r="H853" s="5" t="s">
        <v>5316</v>
      </c>
      <c r="I853" s="8" t="s">
        <v>1422</v>
      </c>
      <c r="J853" s="5">
        <v>3</v>
      </c>
      <c r="K853" s="5">
        <v>852.73289999999997</v>
      </c>
      <c r="L853" s="5">
        <v>42.464500000000001</v>
      </c>
      <c r="M853" s="5">
        <v>42.026800000000001</v>
      </c>
      <c r="N853" s="5">
        <v>42.563699999999997</v>
      </c>
      <c r="O853" s="5">
        <v>41.968499999999999</v>
      </c>
      <c r="P853" s="5">
        <v>298600</v>
      </c>
      <c r="Q853" s="5">
        <v>22354</v>
      </c>
      <c r="R853" s="11">
        <f t="shared" si="40"/>
        <v>160477</v>
      </c>
      <c r="S853" s="5">
        <v>155520</v>
      </c>
      <c r="T853" s="5">
        <v>53462</v>
      </c>
      <c r="U853" s="11">
        <f t="shared" si="39"/>
        <v>104491</v>
      </c>
      <c r="V853" s="13">
        <f t="shared" si="41"/>
        <v>0.65112757591430548</v>
      </c>
      <c r="X853" s="8">
        <v>2</v>
      </c>
    </row>
    <row r="854" spans="1:24" s="8" customFormat="1" ht="17.100000000000001" customHeight="1" x14ac:dyDescent="0.3">
      <c r="A854" s="5" t="s">
        <v>1423</v>
      </c>
      <c r="B854" s="5" t="s">
        <v>1424</v>
      </c>
      <c r="C854" s="8" t="s">
        <v>1425</v>
      </c>
      <c r="D854" s="8" t="s">
        <v>1426</v>
      </c>
      <c r="E854" s="5" t="s">
        <v>4276</v>
      </c>
      <c r="F854" s="8" t="s">
        <v>1427</v>
      </c>
      <c r="G854" s="9" t="s">
        <v>1428</v>
      </c>
      <c r="H854" s="5" t="s">
        <v>5668</v>
      </c>
      <c r="I854" s="8" t="s">
        <v>1429</v>
      </c>
      <c r="J854" s="5">
        <v>2</v>
      </c>
      <c r="K854" s="5">
        <v>800.89020000000005</v>
      </c>
      <c r="L854" s="5">
        <v>25.652799999999999</v>
      </c>
      <c r="M854" s="5">
        <v>25.498699999999999</v>
      </c>
      <c r="N854" s="5">
        <v>25.703299999999999</v>
      </c>
      <c r="O854" s="5">
        <v>25.747499999999999</v>
      </c>
      <c r="P854" s="5">
        <v>141512</v>
      </c>
      <c r="Q854" s="5">
        <v>107287</v>
      </c>
      <c r="R854" s="11">
        <f t="shared" si="40"/>
        <v>124399.5</v>
      </c>
      <c r="S854" s="5">
        <v>79299</v>
      </c>
      <c r="T854" s="5">
        <v>56489</v>
      </c>
      <c r="U854" s="11">
        <f t="shared" si="39"/>
        <v>67894</v>
      </c>
      <c r="V854" s="13">
        <f t="shared" si="41"/>
        <v>0.54577389780505547</v>
      </c>
      <c r="X854" s="8">
        <v>4</v>
      </c>
    </row>
    <row r="855" spans="1:24" s="8" customFormat="1" ht="17.100000000000001" customHeight="1" x14ac:dyDescent="0.3">
      <c r="A855" s="5" t="s">
        <v>3532</v>
      </c>
      <c r="B855" s="5" t="s">
        <v>1430</v>
      </c>
      <c r="C855" s="8" t="s">
        <v>1431</v>
      </c>
      <c r="D855" s="8" t="s">
        <v>1432</v>
      </c>
      <c r="E855" s="5" t="s">
        <v>5225</v>
      </c>
      <c r="F855" s="8" t="s">
        <v>1433</v>
      </c>
      <c r="G855" s="9" t="s">
        <v>1434</v>
      </c>
      <c r="H855" s="5" t="s">
        <v>1987</v>
      </c>
      <c r="I855" s="8" t="s">
        <v>1435</v>
      </c>
      <c r="J855" s="5">
        <v>2</v>
      </c>
      <c r="K855" s="5">
        <v>903.39430000000004</v>
      </c>
      <c r="L855" s="5">
        <v>16.0032</v>
      </c>
      <c r="M855" s="5">
        <v>15.9748</v>
      </c>
      <c r="N855" s="5">
        <v>16.2698</v>
      </c>
      <c r="O855" s="5">
        <v>16.157299999999999</v>
      </c>
      <c r="P855" s="5">
        <v>26571</v>
      </c>
      <c r="Q855" s="5">
        <v>7704</v>
      </c>
      <c r="R855" s="11">
        <f t="shared" si="40"/>
        <v>17137.5</v>
      </c>
      <c r="S855" s="5">
        <v>14605</v>
      </c>
      <c r="T855" s="5">
        <v>10724</v>
      </c>
      <c r="U855" s="11">
        <f t="shared" si="39"/>
        <v>12664.5</v>
      </c>
      <c r="V855" s="13">
        <f t="shared" si="41"/>
        <v>0.73899343544857765</v>
      </c>
      <c r="X855" s="8">
        <v>1</v>
      </c>
    </row>
    <row r="856" spans="1:24" s="8" customFormat="1" ht="17.100000000000001" customHeight="1" x14ac:dyDescent="0.3">
      <c r="A856" s="5" t="s">
        <v>3539</v>
      </c>
      <c r="B856" s="5" t="s">
        <v>1436</v>
      </c>
      <c r="C856" s="8" t="s">
        <v>1437</v>
      </c>
      <c r="D856" s="8" t="s">
        <v>1438</v>
      </c>
      <c r="E856" s="5" t="s">
        <v>5390</v>
      </c>
      <c r="F856" s="8" t="s">
        <v>1439</v>
      </c>
      <c r="G856" s="9" t="s">
        <v>1440</v>
      </c>
      <c r="H856" s="5" t="s">
        <v>1984</v>
      </c>
      <c r="I856" s="8" t="s">
        <v>1441</v>
      </c>
      <c r="J856" s="5">
        <v>3</v>
      </c>
      <c r="K856" s="5">
        <v>650.30939999999998</v>
      </c>
      <c r="L856" s="5">
        <v>14.603199999999999</v>
      </c>
      <c r="M856" s="5">
        <v>14.0314</v>
      </c>
      <c r="N856" s="5">
        <v>14.5335</v>
      </c>
      <c r="O856" s="5">
        <v>14.684200000000001</v>
      </c>
      <c r="P856" s="5">
        <v>1018740</v>
      </c>
      <c r="Q856" s="5">
        <v>743688</v>
      </c>
      <c r="R856" s="11">
        <f t="shared" si="40"/>
        <v>881214</v>
      </c>
      <c r="S856" s="5">
        <v>579229</v>
      </c>
      <c r="T856" s="5">
        <v>467103</v>
      </c>
      <c r="U856" s="11">
        <f t="shared" si="39"/>
        <v>523166</v>
      </c>
      <c r="V856" s="13">
        <f t="shared" si="41"/>
        <v>0.59368779887745771</v>
      </c>
      <c r="X856" s="8">
        <v>24</v>
      </c>
    </row>
    <row r="857" spans="1:24" s="8" customFormat="1" ht="17.100000000000001" customHeight="1" x14ac:dyDescent="0.3">
      <c r="A857" s="5" t="s">
        <v>1442</v>
      </c>
      <c r="B857" s="5" t="s">
        <v>1443</v>
      </c>
      <c r="C857" s="8" t="s">
        <v>1437</v>
      </c>
      <c r="D857" s="8" t="s">
        <v>1438</v>
      </c>
      <c r="E857" s="5" t="s">
        <v>1444</v>
      </c>
      <c r="F857" s="8" t="s">
        <v>1439</v>
      </c>
      <c r="G857" s="9" t="s">
        <v>1440</v>
      </c>
      <c r="H857" s="5" t="s">
        <v>1984</v>
      </c>
      <c r="I857" s="8" t="s">
        <v>1445</v>
      </c>
      <c r="J857" s="5">
        <v>3</v>
      </c>
      <c r="K857" s="5">
        <v>676.96489999999994</v>
      </c>
      <c r="L857" s="5">
        <v>14.863899999999999</v>
      </c>
      <c r="M857" s="5">
        <v>14.975199999999999</v>
      </c>
      <c r="N857" s="5">
        <v>15.317299999999999</v>
      </c>
      <c r="O857" s="5">
        <v>15.2263</v>
      </c>
      <c r="P857" s="5">
        <v>150380</v>
      </c>
      <c r="Q857" s="5">
        <v>119399</v>
      </c>
      <c r="R857" s="11">
        <f t="shared" si="40"/>
        <v>134889.5</v>
      </c>
      <c r="S857" s="5">
        <v>115792</v>
      </c>
      <c r="T857" s="5">
        <v>55234</v>
      </c>
      <c r="U857" s="11">
        <f t="shared" si="39"/>
        <v>85513</v>
      </c>
      <c r="V857" s="13">
        <f t="shared" si="41"/>
        <v>0.63394852823978143</v>
      </c>
      <c r="X857" s="8">
        <v>16</v>
      </c>
    </row>
    <row r="858" spans="1:24" s="8" customFormat="1" ht="17.100000000000001" customHeight="1" x14ac:dyDescent="0.3">
      <c r="A858" s="5" t="s">
        <v>3546</v>
      </c>
      <c r="B858" s="5" t="s">
        <v>1446</v>
      </c>
      <c r="C858" s="8" t="s">
        <v>1447</v>
      </c>
      <c r="D858" s="8" t="s">
        <v>1448</v>
      </c>
      <c r="E858" s="5" t="s">
        <v>1449</v>
      </c>
      <c r="F858" s="8" t="s">
        <v>1450</v>
      </c>
      <c r="G858" s="9" t="s">
        <v>1451</v>
      </c>
      <c r="H858" s="5" t="s">
        <v>1452</v>
      </c>
      <c r="I858" s="8" t="s">
        <v>1453</v>
      </c>
      <c r="J858" s="5">
        <v>3</v>
      </c>
      <c r="K858" s="5">
        <v>839.69949999999994</v>
      </c>
      <c r="L858" s="8" t="s">
        <v>3803</v>
      </c>
      <c r="M858" s="8" t="s">
        <v>3803</v>
      </c>
      <c r="N858" s="8" t="s">
        <v>3803</v>
      </c>
      <c r="O858" s="8" t="s">
        <v>3803</v>
      </c>
      <c r="P858" s="8" t="s">
        <v>3803</v>
      </c>
      <c r="Q858" s="8" t="s">
        <v>3803</v>
      </c>
      <c r="R858" s="11" t="str">
        <f t="shared" si="40"/>
        <v/>
      </c>
      <c r="S858" s="8" t="s">
        <v>3803</v>
      </c>
      <c r="T858" s="8" t="s">
        <v>3803</v>
      </c>
      <c r="U858" s="11" t="str">
        <f t="shared" si="39"/>
        <v/>
      </c>
      <c r="V858" s="13" t="str">
        <f t="shared" si="41"/>
        <v/>
      </c>
      <c r="X858" s="8">
        <v>1</v>
      </c>
    </row>
    <row r="859" spans="1:24" s="8" customFormat="1" ht="17.100000000000001" customHeight="1" x14ac:dyDescent="0.3">
      <c r="A859" s="5" t="s">
        <v>3992</v>
      </c>
      <c r="B859" s="5" t="s">
        <v>1454</v>
      </c>
      <c r="C859" s="8" t="s">
        <v>1447</v>
      </c>
      <c r="D859" s="8" t="s">
        <v>1448</v>
      </c>
      <c r="E859" s="5" t="s">
        <v>1455</v>
      </c>
      <c r="F859" s="8" t="s">
        <v>1450</v>
      </c>
      <c r="G859" s="9" t="s">
        <v>1451</v>
      </c>
      <c r="H859" s="5" t="s">
        <v>1452</v>
      </c>
      <c r="I859" s="8" t="s">
        <v>1456</v>
      </c>
      <c r="J859" s="5">
        <v>3</v>
      </c>
      <c r="K859" s="5">
        <v>839.69949999999994</v>
      </c>
      <c r="L859" s="5">
        <v>26.900300000000001</v>
      </c>
      <c r="M859" s="5">
        <v>26.696200000000001</v>
      </c>
      <c r="N859" s="5">
        <v>26.897300000000001</v>
      </c>
      <c r="O859" s="5">
        <v>26.917300000000001</v>
      </c>
      <c r="P859" s="5">
        <v>1690860</v>
      </c>
      <c r="Q859" s="5">
        <v>1007740</v>
      </c>
      <c r="R859" s="11">
        <f t="shared" si="40"/>
        <v>1349300</v>
      </c>
      <c r="S859" s="5">
        <v>817104</v>
      </c>
      <c r="T859" s="5">
        <v>763661</v>
      </c>
      <c r="U859" s="11">
        <f t="shared" si="39"/>
        <v>790382.5</v>
      </c>
      <c r="V859" s="13">
        <f t="shared" si="41"/>
        <v>0.58577225227895946</v>
      </c>
      <c r="X859" s="8">
        <v>7</v>
      </c>
    </row>
    <row r="860" spans="1:24" s="8" customFormat="1" ht="17.100000000000001" customHeight="1" x14ac:dyDescent="0.3">
      <c r="A860" s="5" t="s">
        <v>3553</v>
      </c>
      <c r="B860" s="5" t="s">
        <v>1457</v>
      </c>
      <c r="C860" s="8" t="s">
        <v>1447</v>
      </c>
      <c r="D860" s="8" t="s">
        <v>1448</v>
      </c>
      <c r="E860" s="5" t="s">
        <v>1458</v>
      </c>
      <c r="F860" s="8" t="s">
        <v>1450</v>
      </c>
      <c r="G860" s="9" t="s">
        <v>1451</v>
      </c>
      <c r="H860" s="5" t="s">
        <v>1452</v>
      </c>
      <c r="I860" s="8" t="s">
        <v>1459</v>
      </c>
      <c r="J860" s="5">
        <v>3</v>
      </c>
      <c r="K860" s="5">
        <v>813.04409999999996</v>
      </c>
      <c r="L860" s="5">
        <v>24.930800000000001</v>
      </c>
      <c r="M860" s="5">
        <v>24.743200000000002</v>
      </c>
      <c r="N860" s="5">
        <v>24.820699999999999</v>
      </c>
      <c r="O860" s="5">
        <v>24.956299999999999</v>
      </c>
      <c r="P860" s="5">
        <v>17643400</v>
      </c>
      <c r="Q860" s="5">
        <v>5538870</v>
      </c>
      <c r="R860" s="11">
        <f t="shared" si="40"/>
        <v>11591135</v>
      </c>
      <c r="S860" s="5">
        <v>6053890</v>
      </c>
      <c r="T860" s="5">
        <v>6618130</v>
      </c>
      <c r="U860" s="11">
        <f t="shared" si="39"/>
        <v>6336010</v>
      </c>
      <c r="V860" s="13">
        <f t="shared" si="41"/>
        <v>0.54662550302450963</v>
      </c>
      <c r="X860" s="8">
        <v>8</v>
      </c>
    </row>
    <row r="861" spans="1:24" s="8" customFormat="1" ht="17.100000000000001" customHeight="1" x14ac:dyDescent="0.3">
      <c r="A861" s="5" t="s">
        <v>3559</v>
      </c>
      <c r="B861" s="5" t="s">
        <v>1460</v>
      </c>
      <c r="C861" s="8" t="s">
        <v>1461</v>
      </c>
      <c r="D861" s="8" t="s">
        <v>1462</v>
      </c>
      <c r="E861" s="5" t="s">
        <v>1463</v>
      </c>
      <c r="F861" s="8" t="s">
        <v>1464</v>
      </c>
      <c r="G861" s="9" t="s">
        <v>1465</v>
      </c>
      <c r="H861" s="5" t="s">
        <v>5379</v>
      </c>
      <c r="I861" s="8" t="s">
        <v>1466</v>
      </c>
      <c r="J861" s="5">
        <v>3</v>
      </c>
      <c r="K861" s="5">
        <v>592.95360000000005</v>
      </c>
      <c r="L861" s="5">
        <v>31.049800000000001</v>
      </c>
      <c r="M861" s="5">
        <v>30.972000000000001</v>
      </c>
      <c r="N861" s="5">
        <v>31.154</v>
      </c>
      <c r="O861" s="5">
        <v>31.139500000000002</v>
      </c>
      <c r="P861" s="5">
        <v>887754</v>
      </c>
      <c r="Q861" s="5">
        <v>433478</v>
      </c>
      <c r="R861" s="11">
        <f t="shared" si="40"/>
        <v>660616</v>
      </c>
      <c r="S861" s="5">
        <v>706804</v>
      </c>
      <c r="T861" s="5">
        <v>748619</v>
      </c>
      <c r="U861" s="11">
        <f t="shared" si="39"/>
        <v>727711.5</v>
      </c>
      <c r="V861" s="13">
        <f t="shared" si="41"/>
        <v>1.1015650544340434</v>
      </c>
      <c r="X861" s="8">
        <v>3</v>
      </c>
    </row>
    <row r="862" spans="1:24" s="8" customFormat="1" ht="17.100000000000001" customHeight="1" x14ac:dyDescent="0.3">
      <c r="A862" s="5" t="s">
        <v>1467</v>
      </c>
      <c r="B862" s="5" t="s">
        <v>1468</v>
      </c>
      <c r="C862" s="8" t="s">
        <v>1461</v>
      </c>
      <c r="D862" s="8" t="s">
        <v>1462</v>
      </c>
      <c r="E862" s="5" t="s">
        <v>1469</v>
      </c>
      <c r="F862" s="8" t="s">
        <v>1464</v>
      </c>
      <c r="G862" s="9" t="s">
        <v>1465</v>
      </c>
      <c r="H862" s="5" t="s">
        <v>5379</v>
      </c>
      <c r="I862" s="8" t="s">
        <v>1470</v>
      </c>
      <c r="J862" s="5">
        <v>3</v>
      </c>
      <c r="K862" s="5">
        <v>559.92179999999996</v>
      </c>
      <c r="L862" s="5">
        <v>14.7133</v>
      </c>
      <c r="M862" s="5">
        <v>14.748100000000001</v>
      </c>
      <c r="N862" s="5">
        <v>15.0848</v>
      </c>
      <c r="O862" s="5">
        <v>14.8642</v>
      </c>
      <c r="P862" s="5">
        <v>422065</v>
      </c>
      <c r="Q862" s="5">
        <v>154919</v>
      </c>
      <c r="R862" s="11">
        <f t="shared" si="40"/>
        <v>288492</v>
      </c>
      <c r="S862" s="5">
        <v>1201500</v>
      </c>
      <c r="T862" s="5">
        <v>1525890</v>
      </c>
      <c r="U862" s="11">
        <f t="shared" si="39"/>
        <v>1363695</v>
      </c>
      <c r="V862" s="13">
        <f t="shared" si="41"/>
        <v>4.7269768312466205</v>
      </c>
      <c r="X862" s="8">
        <v>8</v>
      </c>
    </row>
    <row r="863" spans="1:24" s="8" customFormat="1" ht="17.100000000000001" customHeight="1" x14ac:dyDescent="0.3">
      <c r="A863" s="5" t="s">
        <v>3566</v>
      </c>
      <c r="B863" s="5" t="s">
        <v>1471</v>
      </c>
      <c r="C863" s="8" t="s">
        <v>1461</v>
      </c>
      <c r="D863" s="8" t="s">
        <v>1462</v>
      </c>
      <c r="E863" s="5" t="s">
        <v>1472</v>
      </c>
      <c r="F863" s="8" t="s">
        <v>1464</v>
      </c>
      <c r="G863" s="9" t="s">
        <v>1465</v>
      </c>
      <c r="H863" s="5" t="s">
        <v>5379</v>
      </c>
      <c r="I863" s="8" t="s">
        <v>1473</v>
      </c>
      <c r="J863" s="5">
        <v>3</v>
      </c>
      <c r="K863" s="5">
        <v>533.26639999999998</v>
      </c>
      <c r="L863" s="5">
        <v>13.7788</v>
      </c>
      <c r="M863" s="5">
        <v>13.754200000000001</v>
      </c>
      <c r="N863" s="5">
        <v>14.0557</v>
      </c>
      <c r="O863" s="5">
        <v>13.897500000000001</v>
      </c>
      <c r="P863" s="5">
        <v>3265690</v>
      </c>
      <c r="Q863" s="5">
        <v>1901930</v>
      </c>
      <c r="R863" s="11">
        <f t="shared" si="40"/>
        <v>2583810</v>
      </c>
      <c r="S863" s="5">
        <v>1551500</v>
      </c>
      <c r="T863" s="5">
        <v>972791</v>
      </c>
      <c r="U863" s="11">
        <f t="shared" si="39"/>
        <v>1262145.5</v>
      </c>
      <c r="V863" s="13">
        <f t="shared" si="41"/>
        <v>0.48848231874634745</v>
      </c>
      <c r="X863" s="8">
        <v>7</v>
      </c>
    </row>
    <row r="864" spans="1:24" s="8" customFormat="1" ht="17.100000000000001" customHeight="1" x14ac:dyDescent="0.3">
      <c r="A864" s="5" t="s">
        <v>1474</v>
      </c>
      <c r="B864" s="5" t="s">
        <v>1475</v>
      </c>
      <c r="C864" s="8" t="s">
        <v>1476</v>
      </c>
      <c r="D864" s="8" t="s">
        <v>1477</v>
      </c>
      <c r="E864" s="5" t="s">
        <v>1845</v>
      </c>
      <c r="F864" s="8" t="s">
        <v>1478</v>
      </c>
      <c r="G864" s="9" t="s">
        <v>1479</v>
      </c>
      <c r="H864" s="5" t="s">
        <v>3777</v>
      </c>
      <c r="I864" s="8" t="s">
        <v>1480</v>
      </c>
      <c r="J864" s="5">
        <v>3</v>
      </c>
      <c r="K864" s="5">
        <v>515.92399999999998</v>
      </c>
      <c r="L864" s="5">
        <v>25.807500000000001</v>
      </c>
      <c r="M864" s="5">
        <v>25.598199999999999</v>
      </c>
      <c r="N864" s="5">
        <v>25.759699999999999</v>
      </c>
      <c r="O864" s="5">
        <v>25.858000000000001</v>
      </c>
      <c r="P864" s="5">
        <v>1597700</v>
      </c>
      <c r="Q864" s="5">
        <v>976382</v>
      </c>
      <c r="R864" s="11">
        <f t="shared" si="40"/>
        <v>1287041</v>
      </c>
      <c r="S864" s="5">
        <v>1651520</v>
      </c>
      <c r="T864" s="5">
        <v>998546</v>
      </c>
      <c r="U864" s="11">
        <f t="shared" si="39"/>
        <v>1325033</v>
      </c>
      <c r="V864" s="13">
        <f t="shared" si="41"/>
        <v>1.0295188731361316</v>
      </c>
      <c r="X864" s="8">
        <v>7</v>
      </c>
    </row>
    <row r="865" spans="1:24" s="8" customFormat="1" ht="17.100000000000001" customHeight="1" x14ac:dyDescent="0.3">
      <c r="A865" s="5" t="s">
        <v>1481</v>
      </c>
      <c r="B865" s="5" t="s">
        <v>1482</v>
      </c>
      <c r="C865" s="8" t="s">
        <v>1483</v>
      </c>
      <c r="D865" s="8" t="s">
        <v>1483</v>
      </c>
      <c r="E865" s="5" t="s">
        <v>5653</v>
      </c>
      <c r="F865" s="8" t="s">
        <v>1484</v>
      </c>
      <c r="G865" s="9" t="s">
        <v>1485</v>
      </c>
      <c r="H865" s="5" t="s">
        <v>3851</v>
      </c>
      <c r="I865" s="8" t="s">
        <v>1486</v>
      </c>
      <c r="J865" s="5">
        <v>2</v>
      </c>
      <c r="K865" s="5">
        <v>759.37159999999994</v>
      </c>
      <c r="L865" s="5">
        <v>22.263500000000001</v>
      </c>
      <c r="M865" s="5">
        <v>22.069500000000001</v>
      </c>
      <c r="N865" s="5">
        <v>22.3657</v>
      </c>
      <c r="O865" s="5">
        <v>22.319500000000001</v>
      </c>
      <c r="P865" s="5">
        <v>66237</v>
      </c>
      <c r="Q865" s="5">
        <v>25184</v>
      </c>
      <c r="R865" s="11">
        <f t="shared" si="40"/>
        <v>45710.5</v>
      </c>
      <c r="S865" s="5">
        <v>136995</v>
      </c>
      <c r="T865" s="5">
        <v>65341</v>
      </c>
      <c r="U865" s="11">
        <f t="shared" si="39"/>
        <v>101168</v>
      </c>
      <c r="V865" s="13">
        <f t="shared" si="41"/>
        <v>2.21323328338128</v>
      </c>
      <c r="X865" s="8">
        <v>2</v>
      </c>
    </row>
    <row r="866" spans="1:24" s="8" customFormat="1" ht="17.100000000000001" customHeight="1" x14ac:dyDescent="0.3">
      <c r="A866" s="5" t="s">
        <v>3570</v>
      </c>
      <c r="B866" s="5" t="s">
        <v>1487</v>
      </c>
      <c r="C866" s="8" t="s">
        <v>1488</v>
      </c>
      <c r="D866" s="8" t="s">
        <v>1489</v>
      </c>
      <c r="E866" s="5" t="s">
        <v>1490</v>
      </c>
      <c r="F866" s="8" t="s">
        <v>1491</v>
      </c>
      <c r="G866" s="9" t="s">
        <v>1492</v>
      </c>
      <c r="H866" s="5" t="s">
        <v>5339</v>
      </c>
      <c r="I866" s="8" t="s">
        <v>1358</v>
      </c>
      <c r="J866" s="5">
        <v>2</v>
      </c>
      <c r="K866" s="5">
        <v>525.24800000000005</v>
      </c>
      <c r="L866" s="5">
        <v>9.3933999999999997</v>
      </c>
      <c r="M866" s="5">
        <v>9.2982999999999993</v>
      </c>
      <c r="N866" s="5">
        <v>9.6978000000000009</v>
      </c>
      <c r="O866" s="5">
        <v>9.5500000000000007</v>
      </c>
      <c r="P866" s="5">
        <v>347265</v>
      </c>
      <c r="Q866" s="5">
        <v>297342</v>
      </c>
      <c r="R866" s="11">
        <f t="shared" si="40"/>
        <v>322303.5</v>
      </c>
      <c r="S866" s="5">
        <v>163260</v>
      </c>
      <c r="T866" s="5">
        <v>282476</v>
      </c>
      <c r="U866" s="11">
        <f t="shared" si="39"/>
        <v>222868</v>
      </c>
      <c r="V866" s="13">
        <f t="shared" si="41"/>
        <v>0.69148488924259277</v>
      </c>
      <c r="X866" s="8">
        <v>7</v>
      </c>
    </row>
    <row r="867" spans="1:24" s="8" customFormat="1" ht="17.100000000000001" customHeight="1" x14ac:dyDescent="0.3">
      <c r="A867" s="5" t="s">
        <v>1359</v>
      </c>
      <c r="B867" s="5" t="s">
        <v>1360</v>
      </c>
      <c r="C867" s="8" t="s">
        <v>1361</v>
      </c>
      <c r="D867" s="8" t="s">
        <v>1362</v>
      </c>
      <c r="E867" s="5" t="s">
        <v>5109</v>
      </c>
      <c r="F867" s="8" t="s">
        <v>1363</v>
      </c>
      <c r="G867" s="9" t="s">
        <v>1364</v>
      </c>
      <c r="H867" s="5" t="s">
        <v>5498</v>
      </c>
      <c r="I867" s="8" t="s">
        <v>1365</v>
      </c>
      <c r="J867" s="5">
        <v>3</v>
      </c>
      <c r="K867" s="5">
        <v>851.45939999999996</v>
      </c>
      <c r="L867" s="5">
        <v>47.005499999999998</v>
      </c>
      <c r="M867" s="5">
        <v>47.153500000000001</v>
      </c>
      <c r="N867" s="5">
        <v>47.131</v>
      </c>
      <c r="O867" s="5">
        <v>46.915700000000001</v>
      </c>
      <c r="P867" s="5">
        <v>149846</v>
      </c>
      <c r="Q867" s="5">
        <v>97768</v>
      </c>
      <c r="R867" s="11">
        <f t="shared" si="40"/>
        <v>123807</v>
      </c>
      <c r="S867" s="5">
        <v>115757</v>
      </c>
      <c r="T867" s="5">
        <v>105302</v>
      </c>
      <c r="U867" s="11">
        <f t="shared" si="39"/>
        <v>110529.5</v>
      </c>
      <c r="V867" s="13">
        <f t="shared" si="41"/>
        <v>0.89275646772799599</v>
      </c>
      <c r="X867" s="8">
        <v>6</v>
      </c>
    </row>
    <row r="868" spans="1:24" s="8" customFormat="1" ht="17.100000000000001" customHeight="1" x14ac:dyDescent="0.3">
      <c r="A868" s="5" t="s">
        <v>3577</v>
      </c>
      <c r="B868" s="5" t="s">
        <v>1366</v>
      </c>
      <c r="C868" s="8" t="s">
        <v>1367</v>
      </c>
      <c r="D868" s="8" t="s">
        <v>1368</v>
      </c>
      <c r="E868" s="5" t="s">
        <v>5289</v>
      </c>
      <c r="F868" s="8" t="s">
        <v>1369</v>
      </c>
      <c r="G868" s="9" t="s">
        <v>1370</v>
      </c>
      <c r="H868" s="5" t="s">
        <v>5592</v>
      </c>
      <c r="I868" s="8" t="s">
        <v>1371</v>
      </c>
      <c r="J868" s="5">
        <v>3</v>
      </c>
      <c r="K868" s="5">
        <v>504.90069999999997</v>
      </c>
      <c r="L868" s="5">
        <v>16.0032</v>
      </c>
      <c r="M868" s="5">
        <v>15.858599999999999</v>
      </c>
      <c r="N868" s="5">
        <v>16.2103</v>
      </c>
      <c r="O868" s="5">
        <v>16.0991</v>
      </c>
      <c r="P868" s="5">
        <v>159256</v>
      </c>
      <c r="Q868" s="5">
        <v>77114</v>
      </c>
      <c r="R868" s="11">
        <f t="shared" si="40"/>
        <v>118185</v>
      </c>
      <c r="S868" s="5">
        <v>139238</v>
      </c>
      <c r="T868" s="5">
        <v>93473</v>
      </c>
      <c r="U868" s="11">
        <f t="shared" si="39"/>
        <v>116355.5</v>
      </c>
      <c r="V868" s="13">
        <f t="shared" si="41"/>
        <v>0.98452003215298045</v>
      </c>
      <c r="X868" s="8">
        <v>4</v>
      </c>
    </row>
    <row r="869" spans="1:24" s="8" customFormat="1" ht="17.100000000000001" customHeight="1" x14ac:dyDescent="0.3">
      <c r="A869" s="5" t="s">
        <v>3579</v>
      </c>
      <c r="B869" s="5" t="s">
        <v>1372</v>
      </c>
      <c r="C869" s="8" t="s">
        <v>1367</v>
      </c>
      <c r="D869" s="8" t="s">
        <v>1368</v>
      </c>
      <c r="E869" s="5" t="s">
        <v>1373</v>
      </c>
      <c r="F869" s="8" t="s">
        <v>1369</v>
      </c>
      <c r="G869" s="9" t="s">
        <v>1370</v>
      </c>
      <c r="H869" s="5" t="s">
        <v>5592</v>
      </c>
      <c r="I869" s="8" t="s">
        <v>1374</v>
      </c>
      <c r="J869" s="5">
        <v>2</v>
      </c>
      <c r="K869" s="5">
        <v>756.84739999999999</v>
      </c>
      <c r="L869" s="5">
        <v>16.0032</v>
      </c>
      <c r="M869" s="5">
        <v>15.917199999999999</v>
      </c>
      <c r="N869" s="5">
        <v>16.2103</v>
      </c>
      <c r="O869" s="5">
        <v>16.0991</v>
      </c>
      <c r="P869" s="5">
        <v>98271</v>
      </c>
      <c r="Q869" s="5">
        <v>24644</v>
      </c>
      <c r="R869" s="11">
        <f t="shared" si="40"/>
        <v>61457.5</v>
      </c>
      <c r="S869" s="5">
        <v>66250</v>
      </c>
      <c r="T869" s="5">
        <v>31697</v>
      </c>
      <c r="U869" s="11">
        <f t="shared" si="39"/>
        <v>48973.5</v>
      </c>
      <c r="V869" s="13">
        <f t="shared" si="41"/>
        <v>0.79686775413903921</v>
      </c>
      <c r="X869" s="8">
        <v>2</v>
      </c>
    </row>
    <row r="870" spans="1:24" s="8" customFormat="1" ht="17.100000000000001" customHeight="1" x14ac:dyDescent="0.3">
      <c r="A870" s="5" t="s">
        <v>1375</v>
      </c>
      <c r="B870" s="5" t="s">
        <v>1376</v>
      </c>
      <c r="C870" s="8" t="s">
        <v>1377</v>
      </c>
      <c r="D870" s="8" t="s">
        <v>1378</v>
      </c>
      <c r="E870" s="5" t="s">
        <v>2217</v>
      </c>
      <c r="F870" s="8" t="s">
        <v>1379</v>
      </c>
      <c r="G870" s="9" t="s">
        <v>1380</v>
      </c>
      <c r="H870" s="5" t="s">
        <v>5439</v>
      </c>
      <c r="I870" s="8" t="s">
        <v>1381</v>
      </c>
      <c r="J870" s="5">
        <v>2</v>
      </c>
      <c r="K870" s="5">
        <v>582.77080000000001</v>
      </c>
      <c r="L870" s="8" t="s">
        <v>3803</v>
      </c>
      <c r="M870" s="8" t="s">
        <v>3803</v>
      </c>
      <c r="N870" s="8" t="s">
        <v>3803</v>
      </c>
      <c r="O870" s="8" t="s">
        <v>3803</v>
      </c>
      <c r="P870" s="8" t="s">
        <v>3803</v>
      </c>
      <c r="Q870" s="8" t="s">
        <v>3803</v>
      </c>
      <c r="R870" s="11" t="str">
        <f t="shared" si="40"/>
        <v/>
      </c>
      <c r="S870" s="8" t="s">
        <v>3803</v>
      </c>
      <c r="T870" s="8" t="s">
        <v>3803</v>
      </c>
      <c r="U870" s="11" t="str">
        <f t="shared" si="39"/>
        <v/>
      </c>
      <c r="V870" s="13" t="str">
        <f t="shared" si="41"/>
        <v/>
      </c>
      <c r="X870" s="8">
        <v>2</v>
      </c>
    </row>
    <row r="871" spans="1:24" s="8" customFormat="1" ht="17.100000000000001" customHeight="1" x14ac:dyDescent="0.3">
      <c r="A871" s="5" t="s">
        <v>3586</v>
      </c>
      <c r="B871" s="5" t="s">
        <v>1382</v>
      </c>
      <c r="C871" s="8" t="s">
        <v>1383</v>
      </c>
      <c r="D871" s="8" t="s">
        <v>1384</v>
      </c>
      <c r="E871" s="5" t="s">
        <v>1385</v>
      </c>
      <c r="F871" s="8" t="s">
        <v>1386</v>
      </c>
      <c r="G871" s="9" t="s">
        <v>1387</v>
      </c>
      <c r="H871" s="5" t="s">
        <v>1388</v>
      </c>
      <c r="I871" s="8" t="s">
        <v>1389</v>
      </c>
      <c r="J871" s="5">
        <v>2</v>
      </c>
      <c r="K871" s="5">
        <v>448.69729999999998</v>
      </c>
      <c r="L871" s="5">
        <v>10.8291</v>
      </c>
      <c r="M871" s="5">
        <v>10.617000000000001</v>
      </c>
      <c r="N871" s="5">
        <v>11.121600000000001</v>
      </c>
      <c r="O871" s="5">
        <v>10.9718</v>
      </c>
      <c r="P871" s="5">
        <v>52700</v>
      </c>
      <c r="Q871" s="5">
        <v>34325</v>
      </c>
      <c r="R871" s="11">
        <f t="shared" si="40"/>
        <v>43512.5</v>
      </c>
      <c r="S871" s="5">
        <v>72946</v>
      </c>
      <c r="T871" s="5">
        <v>57811</v>
      </c>
      <c r="U871" s="11">
        <f t="shared" si="39"/>
        <v>65378.5</v>
      </c>
      <c r="V871" s="13">
        <f t="shared" si="41"/>
        <v>1.5025222637173226</v>
      </c>
      <c r="X871" s="8">
        <v>2</v>
      </c>
    </row>
    <row r="872" spans="1:24" s="8" customFormat="1" ht="17.100000000000001" customHeight="1" x14ac:dyDescent="0.3">
      <c r="A872" s="5" t="s">
        <v>2268</v>
      </c>
      <c r="B872" s="5" t="s">
        <v>1390</v>
      </c>
      <c r="C872" s="8" t="s">
        <v>1391</v>
      </c>
      <c r="D872" s="8" t="s">
        <v>1392</v>
      </c>
      <c r="E872" s="5" t="s">
        <v>1393</v>
      </c>
      <c r="F872" s="8" t="s">
        <v>1394</v>
      </c>
      <c r="G872" s="9" t="s">
        <v>1395</v>
      </c>
      <c r="H872" s="5" t="s">
        <v>2054</v>
      </c>
      <c r="I872" s="8" t="s">
        <v>1396</v>
      </c>
      <c r="J872" s="5">
        <v>2</v>
      </c>
      <c r="K872" s="5">
        <v>920.90629999999999</v>
      </c>
      <c r="L872" s="5">
        <v>44.046999999999997</v>
      </c>
      <c r="M872" s="5">
        <v>43.866199999999999</v>
      </c>
      <c r="N872" s="5">
        <v>43.933999999999997</v>
      </c>
      <c r="O872" s="5">
        <v>43.908799999999999</v>
      </c>
      <c r="P872" s="5">
        <v>216947</v>
      </c>
      <c r="Q872" s="5">
        <v>155104</v>
      </c>
      <c r="R872" s="11">
        <f t="shared" si="40"/>
        <v>186025.5</v>
      </c>
      <c r="S872" s="5">
        <v>262604</v>
      </c>
      <c r="T872" s="5">
        <v>150789</v>
      </c>
      <c r="U872" s="11">
        <f t="shared" si="39"/>
        <v>206696.5</v>
      </c>
      <c r="V872" s="13">
        <f t="shared" si="41"/>
        <v>1.1111191745217726</v>
      </c>
      <c r="X872" s="8">
        <v>13</v>
      </c>
    </row>
    <row r="873" spans="1:24" s="8" customFormat="1" ht="17.100000000000001" customHeight="1" x14ac:dyDescent="0.3">
      <c r="A873" s="5" t="s">
        <v>1397</v>
      </c>
      <c r="B873" s="5" t="s">
        <v>1398</v>
      </c>
      <c r="C873" s="8" t="s">
        <v>1399</v>
      </c>
      <c r="D873" s="8" t="s">
        <v>1400</v>
      </c>
      <c r="E873" s="5" t="s">
        <v>1401</v>
      </c>
      <c r="F873" s="8" t="s">
        <v>3803</v>
      </c>
      <c r="G873" s="9" t="s">
        <v>1402</v>
      </c>
      <c r="H873" s="5" t="s">
        <v>1403</v>
      </c>
      <c r="I873" s="8" t="s">
        <v>1404</v>
      </c>
      <c r="J873" s="5">
        <v>4</v>
      </c>
      <c r="K873" s="5">
        <v>1027.2018</v>
      </c>
      <c r="L873" s="8" t="s">
        <v>3803</v>
      </c>
      <c r="M873" s="8" t="s">
        <v>3803</v>
      </c>
      <c r="N873" s="8" t="s">
        <v>3803</v>
      </c>
      <c r="O873" s="8" t="s">
        <v>3803</v>
      </c>
      <c r="P873" s="8" t="s">
        <v>3803</v>
      </c>
      <c r="Q873" s="8" t="s">
        <v>3803</v>
      </c>
      <c r="R873" s="11" t="str">
        <f t="shared" si="40"/>
        <v/>
      </c>
      <c r="S873" s="8" t="s">
        <v>3803</v>
      </c>
      <c r="T873" s="8" t="s">
        <v>3803</v>
      </c>
      <c r="U873" s="11" t="str">
        <f t="shared" si="39"/>
        <v/>
      </c>
      <c r="V873" s="13" t="str">
        <f t="shared" si="41"/>
        <v/>
      </c>
      <c r="X873" s="8">
        <v>1</v>
      </c>
    </row>
    <row r="874" spans="1:24" s="8" customFormat="1" ht="17.100000000000001" customHeight="1" x14ac:dyDescent="0.3">
      <c r="A874" s="5" t="s">
        <v>3446</v>
      </c>
      <c r="B874" s="5" t="s">
        <v>1405</v>
      </c>
      <c r="C874" s="8" t="s">
        <v>1406</v>
      </c>
      <c r="D874" s="8" t="s">
        <v>1407</v>
      </c>
      <c r="E874" s="5" t="s">
        <v>2870</v>
      </c>
      <c r="F874" s="8" t="s">
        <v>1408</v>
      </c>
      <c r="G874" s="9" t="s">
        <v>1409</v>
      </c>
      <c r="H874" s="5" t="s">
        <v>3849</v>
      </c>
      <c r="I874" s="8" t="s">
        <v>1410</v>
      </c>
      <c r="J874" s="5">
        <v>3</v>
      </c>
      <c r="K874" s="5">
        <v>720.35090000000002</v>
      </c>
      <c r="L874" s="5">
        <v>54.474499999999999</v>
      </c>
      <c r="M874" s="5">
        <v>54.464199999999998</v>
      </c>
      <c r="N874" s="5">
        <v>54.515799999999999</v>
      </c>
      <c r="O874" s="5">
        <v>54.405200000000001</v>
      </c>
      <c r="P874" s="5">
        <v>34128</v>
      </c>
      <c r="Q874" s="5">
        <v>13633</v>
      </c>
      <c r="R874" s="11">
        <f t="shared" si="40"/>
        <v>23880.5</v>
      </c>
      <c r="S874" s="5">
        <v>83998</v>
      </c>
      <c r="T874" s="5">
        <v>34653</v>
      </c>
      <c r="U874" s="11">
        <f t="shared" si="39"/>
        <v>59325.5</v>
      </c>
      <c r="V874" s="13">
        <f t="shared" si="41"/>
        <v>2.4842654048282071</v>
      </c>
      <c r="X874" s="8">
        <v>1</v>
      </c>
    </row>
    <row r="875" spans="1:24" s="8" customFormat="1" ht="17.100000000000001" customHeight="1" x14ac:dyDescent="0.3">
      <c r="A875" s="5" t="s">
        <v>1411</v>
      </c>
      <c r="B875" s="5" t="s">
        <v>1412</v>
      </c>
      <c r="C875" s="8" t="s">
        <v>1413</v>
      </c>
      <c r="D875" s="8" t="s">
        <v>1414</v>
      </c>
      <c r="E875" s="5" t="s">
        <v>1415</v>
      </c>
      <c r="F875" s="8" t="s">
        <v>1416</v>
      </c>
      <c r="G875" s="9" t="s">
        <v>1417</v>
      </c>
      <c r="H875" s="5" t="s">
        <v>4749</v>
      </c>
      <c r="I875" s="8" t="s">
        <v>1418</v>
      </c>
      <c r="J875" s="5">
        <v>4</v>
      </c>
      <c r="K875" s="5">
        <v>882.14030000000002</v>
      </c>
      <c r="L875" s="8" t="s">
        <v>3803</v>
      </c>
      <c r="M875" s="8" t="s">
        <v>3803</v>
      </c>
      <c r="N875" s="8" t="s">
        <v>3803</v>
      </c>
      <c r="O875" s="8" t="s">
        <v>3803</v>
      </c>
      <c r="P875" s="8" t="s">
        <v>3803</v>
      </c>
      <c r="Q875" s="8" t="s">
        <v>3803</v>
      </c>
      <c r="R875" s="11" t="str">
        <f t="shared" si="40"/>
        <v/>
      </c>
      <c r="S875" s="8" t="s">
        <v>3803</v>
      </c>
      <c r="T875" s="8" t="s">
        <v>3803</v>
      </c>
      <c r="U875" s="11" t="str">
        <f t="shared" si="39"/>
        <v/>
      </c>
      <c r="V875" s="13" t="str">
        <f t="shared" si="41"/>
        <v/>
      </c>
      <c r="X875" s="8">
        <v>2</v>
      </c>
    </row>
    <row r="876" spans="1:24" s="8" customFormat="1" ht="17.100000000000001" customHeight="1" x14ac:dyDescent="0.3">
      <c r="A876" s="5" t="s">
        <v>1419</v>
      </c>
      <c r="B876" s="5" t="s">
        <v>1420</v>
      </c>
      <c r="C876" s="8" t="s">
        <v>1413</v>
      </c>
      <c r="D876" s="8" t="s">
        <v>1414</v>
      </c>
      <c r="E876" s="5" t="s">
        <v>1421</v>
      </c>
      <c r="F876" s="8" t="s">
        <v>1416</v>
      </c>
      <c r="G876" s="9" t="s">
        <v>1417</v>
      </c>
      <c r="H876" s="5" t="s">
        <v>4749</v>
      </c>
      <c r="I876" s="8" t="s">
        <v>1288</v>
      </c>
      <c r="J876" s="5">
        <v>4</v>
      </c>
      <c r="K876" s="5">
        <v>862.14869999999996</v>
      </c>
      <c r="L876" s="5">
        <v>24.629000000000001</v>
      </c>
      <c r="M876" s="5">
        <v>24.4773</v>
      </c>
      <c r="N876" s="5">
        <v>24.6083</v>
      </c>
      <c r="O876" s="5">
        <v>24.488299999999999</v>
      </c>
      <c r="P876" s="5">
        <v>56279</v>
      </c>
      <c r="Q876" s="5">
        <v>79914</v>
      </c>
      <c r="R876" s="11">
        <f t="shared" si="40"/>
        <v>68096.5</v>
      </c>
      <c r="S876" s="5">
        <v>124837</v>
      </c>
      <c r="T876" s="5">
        <v>81650</v>
      </c>
      <c r="U876" s="11">
        <f t="shared" si="39"/>
        <v>103243.5</v>
      </c>
      <c r="V876" s="13">
        <f t="shared" si="41"/>
        <v>1.5161351905017144</v>
      </c>
      <c r="X876" s="8">
        <v>5</v>
      </c>
    </row>
    <row r="877" spans="1:24" s="8" customFormat="1" ht="17.100000000000001" customHeight="1" x14ac:dyDescent="0.3">
      <c r="A877" s="5" t="s">
        <v>3453</v>
      </c>
      <c r="B877" s="5" t="s">
        <v>1289</v>
      </c>
      <c r="C877" s="8" t="s">
        <v>1290</v>
      </c>
      <c r="D877" s="8" t="s">
        <v>1291</v>
      </c>
      <c r="E877" s="5" t="s">
        <v>1292</v>
      </c>
      <c r="F877" s="8" t="s">
        <v>1416</v>
      </c>
      <c r="G877" s="9" t="s">
        <v>1293</v>
      </c>
      <c r="H877" s="5" t="s">
        <v>1294</v>
      </c>
      <c r="I877" s="8" t="s">
        <v>1295</v>
      </c>
      <c r="J877" s="5">
        <v>3</v>
      </c>
      <c r="K877" s="5">
        <v>479.22559999999999</v>
      </c>
      <c r="L877" s="8" t="s">
        <v>3803</v>
      </c>
      <c r="M877" s="8" t="s">
        <v>3803</v>
      </c>
      <c r="N877" s="8" t="s">
        <v>3803</v>
      </c>
      <c r="O877" s="8" t="s">
        <v>3803</v>
      </c>
      <c r="P877" s="8" t="s">
        <v>3803</v>
      </c>
      <c r="Q877" s="8" t="s">
        <v>3803</v>
      </c>
      <c r="R877" s="11" t="str">
        <f t="shared" si="40"/>
        <v/>
      </c>
      <c r="S877" s="8" t="s">
        <v>3803</v>
      </c>
      <c r="T877" s="8" t="s">
        <v>3803</v>
      </c>
      <c r="U877" s="11" t="str">
        <f t="shared" si="39"/>
        <v/>
      </c>
      <c r="V877" s="13" t="str">
        <f t="shared" si="41"/>
        <v/>
      </c>
      <c r="X877" s="8">
        <v>1</v>
      </c>
    </row>
    <row r="878" spans="1:24" s="8" customFormat="1" ht="17.100000000000001" customHeight="1" x14ac:dyDescent="0.3">
      <c r="A878" s="5" t="s">
        <v>1296</v>
      </c>
      <c r="B878" s="5" t="s">
        <v>1297</v>
      </c>
      <c r="C878" s="8" t="s">
        <v>1290</v>
      </c>
      <c r="D878" s="8" t="s">
        <v>1291</v>
      </c>
      <c r="E878" s="5" t="s">
        <v>1298</v>
      </c>
      <c r="F878" s="8" t="s">
        <v>1416</v>
      </c>
      <c r="G878" s="9" t="s">
        <v>1293</v>
      </c>
      <c r="H878" s="5" t="s">
        <v>1294</v>
      </c>
      <c r="I878" s="8" t="s">
        <v>1299</v>
      </c>
      <c r="J878" s="5">
        <v>2</v>
      </c>
      <c r="K878" s="5">
        <v>718.33479999999997</v>
      </c>
      <c r="L878" s="5">
        <v>7.9783999999999997</v>
      </c>
      <c r="M878" s="5">
        <v>7.3615000000000004</v>
      </c>
      <c r="N878" s="5">
        <v>8.1936</v>
      </c>
      <c r="O878" s="5">
        <v>7.5595999999999997</v>
      </c>
      <c r="P878" s="5">
        <v>2126</v>
      </c>
      <c r="Q878" s="5">
        <v>765</v>
      </c>
      <c r="R878" s="11">
        <f t="shared" si="40"/>
        <v>1445.5</v>
      </c>
      <c r="S878" s="5">
        <v>108783</v>
      </c>
      <c r="T878" s="5">
        <v>1473</v>
      </c>
      <c r="U878" s="11">
        <f t="shared" si="39"/>
        <v>55128</v>
      </c>
      <c r="V878" s="13">
        <f t="shared" si="41"/>
        <v>38.137668626772744</v>
      </c>
      <c r="X878" s="8">
        <v>1</v>
      </c>
    </row>
    <row r="879" spans="1:24" s="8" customFormat="1" ht="17.100000000000001" customHeight="1" x14ac:dyDescent="0.3">
      <c r="A879" s="5" t="s">
        <v>1300</v>
      </c>
      <c r="B879" s="5" t="s">
        <v>1301</v>
      </c>
      <c r="C879" s="8" t="s">
        <v>1302</v>
      </c>
      <c r="D879" s="8" t="s">
        <v>1303</v>
      </c>
      <c r="E879" s="5" t="s">
        <v>1304</v>
      </c>
      <c r="F879" s="8" t="s">
        <v>1305</v>
      </c>
      <c r="G879" s="9" t="s">
        <v>1306</v>
      </c>
      <c r="H879" s="5" t="s">
        <v>1307</v>
      </c>
      <c r="I879" s="8" t="s">
        <v>1308</v>
      </c>
      <c r="J879" s="5">
        <v>2</v>
      </c>
      <c r="K879" s="5">
        <v>704.80889999999999</v>
      </c>
      <c r="L879" s="5">
        <v>15.4922</v>
      </c>
      <c r="M879" s="5">
        <v>15.389699999999999</v>
      </c>
      <c r="N879" s="5">
        <v>15.5555</v>
      </c>
      <c r="O879" s="5">
        <v>15.5184</v>
      </c>
      <c r="P879" s="5">
        <v>14314</v>
      </c>
      <c r="Q879" s="5">
        <v>8246</v>
      </c>
      <c r="R879" s="11">
        <f t="shared" si="40"/>
        <v>11280</v>
      </c>
      <c r="S879" s="5">
        <v>43683</v>
      </c>
      <c r="T879" s="5">
        <v>16346</v>
      </c>
      <c r="U879" s="11">
        <f t="shared" si="39"/>
        <v>30014.5</v>
      </c>
      <c r="V879" s="13">
        <f t="shared" si="41"/>
        <v>2.6608599290780144</v>
      </c>
      <c r="X879" s="8">
        <v>2</v>
      </c>
    </row>
    <row r="880" spans="1:24" s="8" customFormat="1" ht="17.100000000000001" customHeight="1" x14ac:dyDescent="0.3">
      <c r="A880" s="5" t="s">
        <v>3461</v>
      </c>
      <c r="B880" s="5" t="s">
        <v>1309</v>
      </c>
      <c r="C880" s="8" t="s">
        <v>1310</v>
      </c>
      <c r="D880" s="8" t="s">
        <v>1311</v>
      </c>
      <c r="E880" s="5" t="s">
        <v>5230</v>
      </c>
      <c r="F880" s="8" t="s">
        <v>1312</v>
      </c>
      <c r="G880" s="9" t="s">
        <v>1313</v>
      </c>
      <c r="H880" s="5" t="s">
        <v>5301</v>
      </c>
      <c r="I880" s="8" t="s">
        <v>1314</v>
      </c>
      <c r="J880" s="5">
        <v>2</v>
      </c>
      <c r="K880" s="5">
        <v>700.29809999999998</v>
      </c>
      <c r="L880" s="5">
        <v>19.2315</v>
      </c>
      <c r="M880" s="5">
        <v>19.123200000000001</v>
      </c>
      <c r="N880" s="5">
        <v>19.391200000000001</v>
      </c>
      <c r="O880" s="5">
        <v>19.351500000000001</v>
      </c>
      <c r="P880" s="5">
        <v>1611850</v>
      </c>
      <c r="Q880" s="5">
        <v>648691</v>
      </c>
      <c r="R880" s="11">
        <f t="shared" si="40"/>
        <v>1130270.5</v>
      </c>
      <c r="S880" s="5">
        <v>954813</v>
      </c>
      <c r="T880" s="5">
        <v>820454</v>
      </c>
      <c r="U880" s="11">
        <f t="shared" si="39"/>
        <v>887633.5</v>
      </c>
      <c r="V880" s="13">
        <f t="shared" si="41"/>
        <v>0.78532837935697697</v>
      </c>
      <c r="X880" s="8">
        <v>6</v>
      </c>
    </row>
    <row r="881" spans="1:24" s="8" customFormat="1" ht="17.100000000000001" customHeight="1" x14ac:dyDescent="0.3">
      <c r="A881" s="5" t="s">
        <v>3468</v>
      </c>
      <c r="B881" s="5" t="s">
        <v>1315</v>
      </c>
      <c r="C881" s="8" t="s">
        <v>1316</v>
      </c>
      <c r="D881" s="8" t="s">
        <v>1317</v>
      </c>
      <c r="E881" s="5" t="s">
        <v>5189</v>
      </c>
      <c r="F881" s="8" t="s">
        <v>1318</v>
      </c>
      <c r="G881" s="9" t="s">
        <v>1319</v>
      </c>
      <c r="H881" s="5" t="s">
        <v>5526</v>
      </c>
      <c r="I881" s="8" t="s">
        <v>1320</v>
      </c>
      <c r="J881" s="5">
        <v>3</v>
      </c>
      <c r="K881" s="5">
        <v>620.65070000000003</v>
      </c>
      <c r="L881" s="5">
        <v>23.7515</v>
      </c>
      <c r="M881" s="5">
        <v>23.571200000000001</v>
      </c>
      <c r="N881" s="5">
        <v>23.716699999999999</v>
      </c>
      <c r="O881" s="5">
        <v>23.736000000000001</v>
      </c>
      <c r="P881" s="5">
        <v>663232</v>
      </c>
      <c r="Q881" s="5">
        <v>264618</v>
      </c>
      <c r="R881" s="11">
        <f t="shared" si="40"/>
        <v>463925</v>
      </c>
      <c r="S881" s="5">
        <v>218607</v>
      </c>
      <c r="T881" s="5">
        <v>82153</v>
      </c>
      <c r="U881" s="11">
        <f t="shared" si="39"/>
        <v>150380</v>
      </c>
      <c r="V881" s="13">
        <f t="shared" si="41"/>
        <v>0.32414722207253327</v>
      </c>
      <c r="X881" s="8">
        <v>4</v>
      </c>
    </row>
    <row r="882" spans="1:24" s="8" customFormat="1" ht="17.100000000000001" customHeight="1" x14ac:dyDescent="0.3">
      <c r="A882" s="5" t="s">
        <v>1321</v>
      </c>
      <c r="B882" s="5" t="s">
        <v>1322</v>
      </c>
      <c r="C882" s="8" t="s">
        <v>1316</v>
      </c>
      <c r="D882" s="8" t="s">
        <v>1317</v>
      </c>
      <c r="E882" s="5" t="s">
        <v>1323</v>
      </c>
      <c r="F882" s="8" t="s">
        <v>1318</v>
      </c>
      <c r="G882" s="9" t="s">
        <v>1319</v>
      </c>
      <c r="H882" s="5" t="s">
        <v>5526</v>
      </c>
      <c r="I882" s="8" t="s">
        <v>1324</v>
      </c>
      <c r="J882" s="5">
        <v>3</v>
      </c>
      <c r="K882" s="5">
        <v>784.38890000000004</v>
      </c>
      <c r="L882" s="5">
        <v>25.5488</v>
      </c>
      <c r="M882" s="5">
        <v>25.343800000000002</v>
      </c>
      <c r="N882" s="5">
        <v>25.594000000000001</v>
      </c>
      <c r="O882" s="5">
        <v>25.6295</v>
      </c>
      <c r="P882" s="5">
        <v>229899</v>
      </c>
      <c r="Q882" s="5">
        <v>152288</v>
      </c>
      <c r="R882" s="11">
        <f t="shared" si="40"/>
        <v>191093.5</v>
      </c>
      <c r="S882" s="5">
        <v>143143</v>
      </c>
      <c r="T882" s="5">
        <v>88021</v>
      </c>
      <c r="U882" s="11">
        <f t="shared" si="39"/>
        <v>115582</v>
      </c>
      <c r="V882" s="13">
        <f t="shared" si="41"/>
        <v>0.60484527207885141</v>
      </c>
      <c r="X882" s="8">
        <v>4</v>
      </c>
    </row>
    <row r="883" spans="1:24" s="8" customFormat="1" ht="17.100000000000001" customHeight="1" x14ac:dyDescent="0.3">
      <c r="A883" s="5" t="s">
        <v>1325</v>
      </c>
      <c r="B883" s="5" t="s">
        <v>1326</v>
      </c>
      <c r="C883" s="8" t="s">
        <v>1327</v>
      </c>
      <c r="D883" s="8" t="s">
        <v>1327</v>
      </c>
      <c r="E883" s="5" t="s">
        <v>1328</v>
      </c>
      <c r="F883" s="8" t="s">
        <v>1329</v>
      </c>
      <c r="G883" s="9" t="s">
        <v>1330</v>
      </c>
      <c r="H883" s="5" t="s">
        <v>5600</v>
      </c>
      <c r="I883" s="8" t="s">
        <v>1331</v>
      </c>
      <c r="J883" s="5">
        <v>2</v>
      </c>
      <c r="K883" s="5">
        <v>784.31960000000004</v>
      </c>
      <c r="L883" s="5">
        <v>9.7985000000000007</v>
      </c>
      <c r="M883" s="5">
        <v>9.5169999999999995</v>
      </c>
      <c r="N883" s="5">
        <v>10.0528</v>
      </c>
      <c r="O883" s="5">
        <v>9.7825000000000006</v>
      </c>
      <c r="P883" s="5">
        <v>14393</v>
      </c>
      <c r="Q883" s="5">
        <v>11434</v>
      </c>
      <c r="R883" s="11">
        <f t="shared" si="40"/>
        <v>12913.5</v>
      </c>
      <c r="S883" s="5">
        <v>8874</v>
      </c>
      <c r="T883" s="5">
        <v>8664</v>
      </c>
      <c r="U883" s="11">
        <f t="shared" si="39"/>
        <v>8769</v>
      </c>
      <c r="V883" s="13">
        <f t="shared" si="41"/>
        <v>0.67905680102218613</v>
      </c>
      <c r="X883" s="8">
        <v>3</v>
      </c>
    </row>
    <row r="884" spans="1:24" s="8" customFormat="1" ht="17.100000000000001" customHeight="1" x14ac:dyDescent="0.3">
      <c r="A884" s="5" t="s">
        <v>3471</v>
      </c>
      <c r="B884" s="5" t="s">
        <v>1332</v>
      </c>
      <c r="C884" s="8" t="s">
        <v>1333</v>
      </c>
      <c r="D884" s="8" t="s">
        <v>1334</v>
      </c>
      <c r="E884" s="5" t="s">
        <v>4767</v>
      </c>
      <c r="F884" s="8" t="s">
        <v>1335</v>
      </c>
      <c r="G884" s="9" t="s">
        <v>1336</v>
      </c>
      <c r="H884" s="5" t="s">
        <v>5473</v>
      </c>
      <c r="I884" s="8" t="s">
        <v>1337</v>
      </c>
      <c r="J884" s="5">
        <v>2</v>
      </c>
      <c r="K884" s="5">
        <v>490.73169999999999</v>
      </c>
      <c r="L884" s="8" t="s">
        <v>3803</v>
      </c>
      <c r="M884" s="8" t="s">
        <v>3803</v>
      </c>
      <c r="N884" s="8" t="s">
        <v>3803</v>
      </c>
      <c r="O884" s="8" t="s">
        <v>3803</v>
      </c>
      <c r="P884" s="8" t="s">
        <v>3803</v>
      </c>
      <c r="Q884" s="8" t="s">
        <v>3803</v>
      </c>
      <c r="R884" s="11" t="str">
        <f t="shared" si="40"/>
        <v/>
      </c>
      <c r="S884" s="8" t="s">
        <v>3803</v>
      </c>
      <c r="T884" s="8" t="s">
        <v>3803</v>
      </c>
      <c r="U884" s="11" t="str">
        <f t="shared" si="39"/>
        <v/>
      </c>
      <c r="V884" s="13" t="str">
        <f t="shared" si="41"/>
        <v/>
      </c>
      <c r="X884" s="8">
        <v>1</v>
      </c>
    </row>
    <row r="885" spans="1:24" s="8" customFormat="1" ht="17.100000000000001" customHeight="1" x14ac:dyDescent="0.3">
      <c r="A885" s="5" t="s">
        <v>3474</v>
      </c>
      <c r="B885" s="5" t="s">
        <v>1338</v>
      </c>
      <c r="C885" s="8" t="s">
        <v>1339</v>
      </c>
      <c r="D885" s="8" t="s">
        <v>1340</v>
      </c>
      <c r="E885" s="5" t="s">
        <v>1341</v>
      </c>
      <c r="F885" s="8" t="s">
        <v>1342</v>
      </c>
      <c r="G885" s="9" t="s">
        <v>1343</v>
      </c>
      <c r="H885" s="5" t="s">
        <v>5318</v>
      </c>
      <c r="I885" s="8" t="s">
        <v>1344</v>
      </c>
      <c r="J885" s="5">
        <v>3</v>
      </c>
      <c r="K885" s="5">
        <v>971.03499999999997</v>
      </c>
      <c r="L885" s="5">
        <v>26.5822</v>
      </c>
      <c r="M885" s="5">
        <v>26.422499999999999</v>
      </c>
      <c r="N885" s="5">
        <v>26.681000000000001</v>
      </c>
      <c r="O885" s="5">
        <v>26.5122</v>
      </c>
      <c r="P885" s="5">
        <v>60055</v>
      </c>
      <c r="Q885" s="5">
        <v>73938</v>
      </c>
      <c r="R885" s="11">
        <f t="shared" si="40"/>
        <v>66996.5</v>
      </c>
      <c r="S885" s="5">
        <v>95107</v>
      </c>
      <c r="T885" s="5">
        <v>28370</v>
      </c>
      <c r="U885" s="11">
        <f t="shared" si="39"/>
        <v>61738.5</v>
      </c>
      <c r="V885" s="13">
        <f t="shared" si="41"/>
        <v>0.92151828826879012</v>
      </c>
      <c r="X885" s="8">
        <v>1</v>
      </c>
    </row>
    <row r="886" spans="1:24" s="8" customFormat="1" ht="17.100000000000001" customHeight="1" x14ac:dyDescent="0.3">
      <c r="A886" s="5" t="s">
        <v>1345</v>
      </c>
      <c r="B886" s="5" t="s">
        <v>1346</v>
      </c>
      <c r="C886" s="8" t="s">
        <v>1347</v>
      </c>
      <c r="D886" s="8" t="s">
        <v>1348</v>
      </c>
      <c r="E886" s="5" t="s">
        <v>3931</v>
      </c>
      <c r="F886" s="8" t="s">
        <v>1349</v>
      </c>
      <c r="G886" s="9" t="s">
        <v>1350</v>
      </c>
      <c r="H886" s="5" t="s">
        <v>5536</v>
      </c>
      <c r="I886" s="8" t="s">
        <v>1351</v>
      </c>
      <c r="J886" s="5">
        <v>2</v>
      </c>
      <c r="K886" s="5">
        <v>763.82820000000004</v>
      </c>
      <c r="L886" s="5">
        <v>27.1067</v>
      </c>
      <c r="M886" s="5">
        <v>26.976299999999998</v>
      </c>
      <c r="N886" s="5">
        <v>27.126799999999999</v>
      </c>
      <c r="O886" s="5">
        <v>27.031500000000001</v>
      </c>
      <c r="P886" s="5">
        <v>143354</v>
      </c>
      <c r="Q886" s="5">
        <v>66906</v>
      </c>
      <c r="R886" s="11">
        <f t="shared" si="40"/>
        <v>105130</v>
      </c>
      <c r="S886" s="5">
        <v>301591</v>
      </c>
      <c r="T886" s="5">
        <v>194599</v>
      </c>
      <c r="U886" s="11">
        <f t="shared" si="39"/>
        <v>248095</v>
      </c>
      <c r="V886" s="13">
        <f t="shared" si="41"/>
        <v>2.3598877580138877</v>
      </c>
      <c r="X886" s="8">
        <v>4</v>
      </c>
    </row>
    <row r="887" spans="1:24" s="8" customFormat="1" ht="17.100000000000001" customHeight="1" x14ac:dyDescent="0.3">
      <c r="A887" s="5" t="s">
        <v>1352</v>
      </c>
      <c r="B887" s="5" t="s">
        <v>1353</v>
      </c>
      <c r="C887" s="8" t="s">
        <v>1354</v>
      </c>
      <c r="D887" s="8" t="s">
        <v>1355</v>
      </c>
      <c r="E887" s="5" t="s">
        <v>5520</v>
      </c>
      <c r="F887" s="8" t="s">
        <v>1356</v>
      </c>
      <c r="G887" s="9" t="s">
        <v>1357</v>
      </c>
      <c r="H887" s="5" t="s">
        <v>2025</v>
      </c>
      <c r="I887" s="8" t="s">
        <v>1216</v>
      </c>
      <c r="J887" s="5">
        <v>3</v>
      </c>
      <c r="K887" s="5">
        <v>556.9538</v>
      </c>
      <c r="L887" s="5">
        <v>21.355799999999999</v>
      </c>
      <c r="M887" s="5">
        <v>21.258299999999998</v>
      </c>
      <c r="N887" s="5">
        <v>21.634499999999999</v>
      </c>
      <c r="O887" s="5">
        <v>21.438300000000002</v>
      </c>
      <c r="P887" s="5">
        <v>1185570</v>
      </c>
      <c r="Q887" s="5">
        <v>639738</v>
      </c>
      <c r="R887" s="11">
        <f t="shared" si="40"/>
        <v>912654</v>
      </c>
      <c r="S887" s="5">
        <v>2796570</v>
      </c>
      <c r="T887" s="5">
        <v>2245000</v>
      </c>
      <c r="U887" s="11">
        <f t="shared" si="39"/>
        <v>2520785</v>
      </c>
      <c r="V887" s="13">
        <f t="shared" si="41"/>
        <v>2.7620379683867053</v>
      </c>
      <c r="X887" s="8">
        <v>8</v>
      </c>
    </row>
    <row r="888" spans="1:24" s="8" customFormat="1" ht="17.100000000000001" customHeight="1" x14ac:dyDescent="0.3">
      <c r="A888" s="5" t="s">
        <v>3483</v>
      </c>
      <c r="B888" s="5" t="s">
        <v>1217</v>
      </c>
      <c r="C888" s="8" t="s">
        <v>1354</v>
      </c>
      <c r="D888" s="8" t="s">
        <v>1355</v>
      </c>
      <c r="E888" s="5" t="s">
        <v>1218</v>
      </c>
      <c r="F888" s="8" t="s">
        <v>1356</v>
      </c>
      <c r="G888" s="9" t="s">
        <v>1357</v>
      </c>
      <c r="H888" s="5" t="s">
        <v>2025</v>
      </c>
      <c r="I888" s="8" t="s">
        <v>1219</v>
      </c>
      <c r="J888" s="5">
        <v>3</v>
      </c>
      <c r="K888" s="5">
        <v>555.62220000000002</v>
      </c>
      <c r="L888" s="5">
        <v>21.355799999999999</v>
      </c>
      <c r="M888" s="5">
        <v>21.6877</v>
      </c>
      <c r="N888" s="5">
        <v>21.964300000000001</v>
      </c>
      <c r="O888" s="5">
        <v>21.905799999999999</v>
      </c>
      <c r="P888" s="5">
        <v>83262</v>
      </c>
      <c r="Q888" s="5">
        <v>521342</v>
      </c>
      <c r="R888" s="11">
        <f t="shared" si="40"/>
        <v>302302</v>
      </c>
      <c r="S888" s="5">
        <v>2192080</v>
      </c>
      <c r="T888" s="5">
        <v>1457380</v>
      </c>
      <c r="U888" s="11">
        <f t="shared" si="39"/>
        <v>1824730</v>
      </c>
      <c r="V888" s="13">
        <f t="shared" si="41"/>
        <v>6.0361162016791159</v>
      </c>
      <c r="X888" s="8">
        <v>4</v>
      </c>
    </row>
    <row r="889" spans="1:24" s="8" customFormat="1" ht="17.100000000000001" customHeight="1" x14ac:dyDescent="0.3">
      <c r="A889" s="5" t="s">
        <v>1220</v>
      </c>
      <c r="B889" s="5" t="s">
        <v>1221</v>
      </c>
      <c r="C889" s="8" t="s">
        <v>1222</v>
      </c>
      <c r="D889" s="8" t="s">
        <v>1223</v>
      </c>
      <c r="E889" s="5" t="s">
        <v>5235</v>
      </c>
      <c r="F889" s="8" t="s">
        <v>1224</v>
      </c>
      <c r="G889" s="9" t="s">
        <v>1225</v>
      </c>
      <c r="H889" s="5" t="s">
        <v>5652</v>
      </c>
      <c r="I889" s="8" t="s">
        <v>1226</v>
      </c>
      <c r="J889" s="5">
        <v>2</v>
      </c>
      <c r="K889" s="5">
        <v>695.3374</v>
      </c>
      <c r="L889" s="5">
        <v>29.436699999999998</v>
      </c>
      <c r="M889" s="5">
        <v>31.075299999999999</v>
      </c>
      <c r="N889" s="5">
        <v>30.1572</v>
      </c>
      <c r="O889" s="5">
        <v>30.184200000000001</v>
      </c>
      <c r="P889" s="5">
        <v>87860</v>
      </c>
      <c r="Q889" s="5">
        <v>139448</v>
      </c>
      <c r="R889" s="11">
        <f t="shared" si="40"/>
        <v>113654</v>
      </c>
      <c r="S889" s="5">
        <v>124209</v>
      </c>
      <c r="T889" s="5">
        <v>85586</v>
      </c>
      <c r="U889" s="11">
        <f t="shared" si="39"/>
        <v>104897.5</v>
      </c>
      <c r="V889" s="13">
        <f t="shared" si="41"/>
        <v>0.92295475742164812</v>
      </c>
      <c r="X889" s="8">
        <v>1</v>
      </c>
    </row>
    <row r="890" spans="1:24" s="8" customFormat="1" ht="17.100000000000001" customHeight="1" x14ac:dyDescent="0.3">
      <c r="A890" s="5" t="s">
        <v>3486</v>
      </c>
      <c r="B890" s="5" t="s">
        <v>1227</v>
      </c>
      <c r="C890" s="8" t="s">
        <v>1228</v>
      </c>
      <c r="D890" s="8" t="s">
        <v>1229</v>
      </c>
      <c r="E890" s="5" t="s">
        <v>1230</v>
      </c>
      <c r="F890" s="8" t="s">
        <v>1231</v>
      </c>
      <c r="G890" s="9" t="s">
        <v>1232</v>
      </c>
      <c r="H890" s="5" t="s">
        <v>4484</v>
      </c>
      <c r="I890" s="8" t="s">
        <v>1233</v>
      </c>
      <c r="J890" s="5">
        <v>3</v>
      </c>
      <c r="K890" s="5">
        <v>426.55270000000002</v>
      </c>
      <c r="L890" s="5">
        <v>26.115500000000001</v>
      </c>
      <c r="M890" s="5">
        <v>25.988299999999999</v>
      </c>
      <c r="N890" s="5">
        <v>26.189299999999999</v>
      </c>
      <c r="O890" s="5">
        <v>26.183299999999999</v>
      </c>
      <c r="P890" s="5">
        <v>226593</v>
      </c>
      <c r="Q890" s="5">
        <v>163131</v>
      </c>
      <c r="R890" s="11">
        <f t="shared" si="40"/>
        <v>194862</v>
      </c>
      <c r="S890" s="5">
        <v>912388</v>
      </c>
      <c r="T890" s="5">
        <v>634139</v>
      </c>
      <c r="U890" s="11">
        <f t="shared" si="39"/>
        <v>773263.5</v>
      </c>
      <c r="V890" s="14">
        <f t="shared" si="41"/>
        <v>3.9682621547556733</v>
      </c>
      <c r="X890" s="8">
        <v>4</v>
      </c>
    </row>
    <row r="891" spans="1:24" s="8" customFormat="1" ht="17.100000000000001" customHeight="1" x14ac:dyDescent="0.3">
      <c r="A891" s="5" t="s">
        <v>3489</v>
      </c>
      <c r="B891" s="5" t="s">
        <v>1234</v>
      </c>
      <c r="C891" s="8" t="s">
        <v>1235</v>
      </c>
      <c r="D891" s="8" t="s">
        <v>1236</v>
      </c>
      <c r="E891" s="5" t="s">
        <v>1237</v>
      </c>
      <c r="F891" s="8" t="s">
        <v>1238</v>
      </c>
      <c r="G891" s="9" t="s">
        <v>1239</v>
      </c>
      <c r="H891" s="5" t="s">
        <v>5592</v>
      </c>
      <c r="I891" s="8" t="s">
        <v>1240</v>
      </c>
      <c r="J891" s="5">
        <v>3</v>
      </c>
      <c r="K891" s="5">
        <v>910.75419999999997</v>
      </c>
      <c r="L891" s="5">
        <v>41.303699999999999</v>
      </c>
      <c r="M891" s="5">
        <v>41.380699999999997</v>
      </c>
      <c r="N891" s="5">
        <v>41.300800000000002</v>
      </c>
      <c r="O891" s="5">
        <v>41.155000000000001</v>
      </c>
      <c r="P891" s="5">
        <v>56621</v>
      </c>
      <c r="Q891" s="5">
        <v>50629</v>
      </c>
      <c r="R891" s="11">
        <f t="shared" si="40"/>
        <v>53625</v>
      </c>
      <c r="S891" s="5">
        <v>89782</v>
      </c>
      <c r="T891" s="5">
        <v>78039</v>
      </c>
      <c r="U891" s="11">
        <f t="shared" si="39"/>
        <v>83910.5</v>
      </c>
      <c r="V891" s="13">
        <f t="shared" si="41"/>
        <v>1.5647645687645688</v>
      </c>
      <c r="X891" s="8">
        <v>3</v>
      </c>
    </row>
    <row r="892" spans="1:24" s="8" customFormat="1" ht="17.100000000000001" customHeight="1" x14ac:dyDescent="0.3">
      <c r="A892" s="5" t="s">
        <v>3493</v>
      </c>
      <c r="B892" s="5" t="s">
        <v>1241</v>
      </c>
      <c r="C892" s="8" t="s">
        <v>1242</v>
      </c>
      <c r="D892" s="8" t="s">
        <v>1243</v>
      </c>
      <c r="E892" s="5" t="s">
        <v>5520</v>
      </c>
      <c r="F892" s="8" t="s">
        <v>1244</v>
      </c>
      <c r="G892" s="9" t="s">
        <v>1245</v>
      </c>
      <c r="H892" s="5" t="s">
        <v>5316</v>
      </c>
      <c r="I892" s="8" t="s">
        <v>1246</v>
      </c>
      <c r="J892" s="5">
        <v>3</v>
      </c>
      <c r="K892" s="5">
        <v>586.61959999999999</v>
      </c>
      <c r="L892" s="5">
        <v>11.6295</v>
      </c>
      <c r="M892" s="5">
        <v>11.585100000000001</v>
      </c>
      <c r="N892" s="5">
        <v>12.193</v>
      </c>
      <c r="O892" s="5">
        <v>12.04</v>
      </c>
      <c r="P892" s="5">
        <v>76745</v>
      </c>
      <c r="Q892" s="5">
        <v>63361</v>
      </c>
      <c r="R892" s="11">
        <f t="shared" si="40"/>
        <v>70053</v>
      </c>
      <c r="S892" s="5">
        <v>176695</v>
      </c>
      <c r="T892" s="5">
        <v>71965</v>
      </c>
      <c r="U892" s="11">
        <f t="shared" si="39"/>
        <v>124330</v>
      </c>
      <c r="V892" s="13">
        <f t="shared" si="41"/>
        <v>1.7747990806960445</v>
      </c>
      <c r="X892" s="8">
        <v>3</v>
      </c>
    </row>
    <row r="893" spans="1:24" s="8" customFormat="1" ht="17.100000000000001" customHeight="1" x14ac:dyDescent="0.3">
      <c r="A893" s="5" t="s">
        <v>3500</v>
      </c>
      <c r="B893" s="5" t="s">
        <v>1247</v>
      </c>
      <c r="C893" s="8" t="s">
        <v>1248</v>
      </c>
      <c r="D893" s="8" t="s">
        <v>1249</v>
      </c>
      <c r="E893" s="5" t="s">
        <v>1250</v>
      </c>
      <c r="F893" s="8" t="s">
        <v>1251</v>
      </c>
      <c r="G893" s="9" t="s">
        <v>1252</v>
      </c>
      <c r="H893" s="5" t="s">
        <v>1253</v>
      </c>
      <c r="I893" s="8" t="s">
        <v>1254</v>
      </c>
      <c r="J893" s="5">
        <v>3</v>
      </c>
      <c r="K893" s="5">
        <v>968.79759999999999</v>
      </c>
      <c r="L893" s="5">
        <v>41.088299999999997</v>
      </c>
      <c r="M893" s="5">
        <v>41.104799999999997</v>
      </c>
      <c r="N893" s="5">
        <v>41.077500000000001</v>
      </c>
      <c r="O893" s="5">
        <v>41.0505</v>
      </c>
      <c r="P893" s="5">
        <v>265728</v>
      </c>
      <c r="Q893" s="5">
        <v>87327</v>
      </c>
      <c r="R893" s="11">
        <f t="shared" si="40"/>
        <v>176527.5</v>
      </c>
      <c r="S893" s="5">
        <v>106775</v>
      </c>
      <c r="T893" s="5">
        <v>59580</v>
      </c>
      <c r="U893" s="11">
        <f t="shared" si="39"/>
        <v>83177.5</v>
      </c>
      <c r="V893" s="13">
        <f t="shared" si="41"/>
        <v>0.47118720879183129</v>
      </c>
      <c r="X893" s="8">
        <v>5</v>
      </c>
    </row>
    <row r="894" spans="1:24" s="8" customFormat="1" ht="17.100000000000001" customHeight="1" x14ac:dyDescent="0.3">
      <c r="A894" s="5" t="s">
        <v>1255</v>
      </c>
      <c r="B894" s="5" t="s">
        <v>1256</v>
      </c>
      <c r="C894" s="8" t="s">
        <v>1248</v>
      </c>
      <c r="D894" s="8" t="s">
        <v>1249</v>
      </c>
      <c r="E894" s="5" t="s">
        <v>1257</v>
      </c>
      <c r="F894" s="8" t="s">
        <v>1251</v>
      </c>
      <c r="G894" s="9" t="s">
        <v>1252</v>
      </c>
      <c r="H894" s="5" t="s">
        <v>1253</v>
      </c>
      <c r="I894" s="8" t="s">
        <v>1258</v>
      </c>
      <c r="J894" s="5">
        <v>3</v>
      </c>
      <c r="K894" s="5">
        <v>898.40819999999997</v>
      </c>
      <c r="L894" s="5">
        <v>41.303699999999999</v>
      </c>
      <c r="M894" s="5">
        <v>41.271999999999998</v>
      </c>
      <c r="N894" s="5">
        <v>41.352499999999999</v>
      </c>
      <c r="O894" s="5">
        <v>41.0505</v>
      </c>
      <c r="P894" s="5">
        <v>57357</v>
      </c>
      <c r="Q894" s="5">
        <v>76895</v>
      </c>
      <c r="R894" s="11">
        <f t="shared" si="40"/>
        <v>67126</v>
      </c>
      <c r="S894" s="5">
        <v>65835</v>
      </c>
      <c r="T894" s="5">
        <v>77883</v>
      </c>
      <c r="U894" s="11">
        <f t="shared" si="39"/>
        <v>71859</v>
      </c>
      <c r="V894" s="13">
        <f t="shared" si="41"/>
        <v>1.0705091916693978</v>
      </c>
      <c r="X894" s="8">
        <v>2</v>
      </c>
    </row>
    <row r="895" spans="1:24" s="8" customFormat="1" ht="17.100000000000001" customHeight="1" x14ac:dyDescent="0.3">
      <c r="A895" s="5" t="s">
        <v>1259</v>
      </c>
      <c r="B895" s="5" t="s">
        <v>1260</v>
      </c>
      <c r="C895" s="8" t="s">
        <v>1261</v>
      </c>
      <c r="D895" s="8" t="s">
        <v>1262</v>
      </c>
      <c r="E895" s="5" t="s">
        <v>4046</v>
      </c>
      <c r="F895" s="8" t="s">
        <v>1263</v>
      </c>
      <c r="G895" s="9" t="s">
        <v>1264</v>
      </c>
      <c r="H895" s="5" t="s">
        <v>5185</v>
      </c>
      <c r="I895" s="8" t="s">
        <v>1265</v>
      </c>
      <c r="J895" s="5">
        <v>3</v>
      </c>
      <c r="K895" s="5">
        <v>754.36189999999999</v>
      </c>
      <c r="L895" s="5">
        <v>40.777500000000003</v>
      </c>
      <c r="M895" s="5">
        <v>40.642299999999999</v>
      </c>
      <c r="N895" s="5">
        <v>40.806199999999997</v>
      </c>
      <c r="O895" s="5">
        <v>40.667000000000002</v>
      </c>
      <c r="P895" s="5">
        <v>49245</v>
      </c>
      <c r="Q895" s="5">
        <v>37333</v>
      </c>
      <c r="R895" s="11">
        <f t="shared" si="40"/>
        <v>43289</v>
      </c>
      <c r="S895" s="5">
        <v>163847</v>
      </c>
      <c r="T895" s="5">
        <v>152533</v>
      </c>
      <c r="U895" s="11">
        <f t="shared" si="39"/>
        <v>158190</v>
      </c>
      <c r="V895" s="13">
        <f t="shared" si="41"/>
        <v>3.6542770680773407</v>
      </c>
      <c r="X895" s="8">
        <v>1</v>
      </c>
    </row>
    <row r="896" spans="1:24" s="8" customFormat="1" ht="17.100000000000001" customHeight="1" x14ac:dyDescent="0.3">
      <c r="A896" s="5" t="s">
        <v>3507</v>
      </c>
      <c r="B896" s="5" t="s">
        <v>1266</v>
      </c>
      <c r="C896" s="8" t="s">
        <v>1261</v>
      </c>
      <c r="D896" s="8" t="s">
        <v>1262</v>
      </c>
      <c r="E896" s="5" t="s">
        <v>4053</v>
      </c>
      <c r="F896" s="8" t="s">
        <v>1263</v>
      </c>
      <c r="G896" s="9" t="s">
        <v>1264</v>
      </c>
      <c r="H896" s="5" t="s">
        <v>5185</v>
      </c>
      <c r="I896" s="8" t="s">
        <v>1267</v>
      </c>
      <c r="J896" s="5">
        <v>3</v>
      </c>
      <c r="K896" s="5">
        <v>754.36189999999999</v>
      </c>
      <c r="L896" s="8" t="s">
        <v>3803</v>
      </c>
      <c r="M896" s="8" t="s">
        <v>3803</v>
      </c>
      <c r="N896" s="8" t="s">
        <v>3803</v>
      </c>
      <c r="O896" s="8" t="s">
        <v>3803</v>
      </c>
      <c r="P896" s="8" t="s">
        <v>3803</v>
      </c>
      <c r="Q896" s="8" t="s">
        <v>3803</v>
      </c>
      <c r="R896" s="11" t="str">
        <f t="shared" si="40"/>
        <v/>
      </c>
      <c r="S896" s="8" t="s">
        <v>3803</v>
      </c>
      <c r="T896" s="8" t="s">
        <v>3803</v>
      </c>
      <c r="U896" s="11" t="str">
        <f t="shared" si="39"/>
        <v/>
      </c>
      <c r="V896" s="13" t="str">
        <f t="shared" si="41"/>
        <v/>
      </c>
      <c r="X896" s="8">
        <v>1</v>
      </c>
    </row>
    <row r="897" spans="1:24" s="8" customFormat="1" ht="17.100000000000001" customHeight="1" x14ac:dyDescent="0.3">
      <c r="A897" s="5" t="s">
        <v>1268</v>
      </c>
      <c r="B897" s="5" t="s">
        <v>1269</v>
      </c>
      <c r="C897" s="8" t="s">
        <v>1270</v>
      </c>
      <c r="D897" s="8" t="s">
        <v>1271</v>
      </c>
      <c r="E897" s="5" t="s">
        <v>1272</v>
      </c>
      <c r="F897" s="8" t="s">
        <v>1273</v>
      </c>
      <c r="G897" s="9" t="s">
        <v>1274</v>
      </c>
      <c r="H897" s="5" t="s">
        <v>1275</v>
      </c>
      <c r="I897" s="8" t="s">
        <v>1276</v>
      </c>
      <c r="J897" s="5">
        <v>2</v>
      </c>
      <c r="K897" s="5">
        <v>537.76390000000004</v>
      </c>
      <c r="L897" s="5">
        <v>8.2370999999999999</v>
      </c>
      <c r="M897" s="5">
        <v>8.1588999999999992</v>
      </c>
      <c r="N897" s="5">
        <v>8.2482000000000006</v>
      </c>
      <c r="O897" s="5">
        <v>8.3198000000000008</v>
      </c>
      <c r="P897" s="5">
        <v>1356870</v>
      </c>
      <c r="Q897" s="5">
        <v>676065</v>
      </c>
      <c r="R897" s="11">
        <f t="shared" si="40"/>
        <v>1016467.5</v>
      </c>
      <c r="S897" s="5">
        <v>1393680</v>
      </c>
      <c r="T897" s="5">
        <v>369601</v>
      </c>
      <c r="U897" s="11">
        <f t="shared" si="39"/>
        <v>881640.5</v>
      </c>
      <c r="V897" s="13">
        <f t="shared" si="41"/>
        <v>0.8673572937649261</v>
      </c>
      <c r="X897" s="8">
        <v>9</v>
      </c>
    </row>
    <row r="898" spans="1:24" s="8" customFormat="1" ht="17.100000000000001" customHeight="1" x14ac:dyDescent="0.3">
      <c r="A898" s="5" t="s">
        <v>1277</v>
      </c>
      <c r="B898" s="5" t="s">
        <v>1278</v>
      </c>
      <c r="C898" s="8" t="s">
        <v>1270</v>
      </c>
      <c r="D898" s="8" t="s">
        <v>1271</v>
      </c>
      <c r="E898" s="5" t="s">
        <v>1279</v>
      </c>
      <c r="F898" s="8" t="s">
        <v>1273</v>
      </c>
      <c r="G898" s="9" t="s">
        <v>1274</v>
      </c>
      <c r="H898" s="5" t="s">
        <v>1275</v>
      </c>
      <c r="I898" s="8" t="s">
        <v>1280</v>
      </c>
      <c r="J898" s="5">
        <v>3</v>
      </c>
      <c r="K898" s="5">
        <v>720.03869999999995</v>
      </c>
      <c r="L898" s="5">
        <v>27.27</v>
      </c>
      <c r="M898" s="5">
        <v>27.086500000000001</v>
      </c>
      <c r="N898" s="5">
        <v>27.340499999999999</v>
      </c>
      <c r="O898" s="5">
        <v>27.251799999999999</v>
      </c>
      <c r="P898" s="5">
        <v>7818400</v>
      </c>
      <c r="Q898" s="5">
        <v>4318500</v>
      </c>
      <c r="R898" s="11">
        <f t="shared" si="40"/>
        <v>6068450</v>
      </c>
      <c r="S898" s="5">
        <v>8421070</v>
      </c>
      <c r="T898" s="5">
        <v>6434940</v>
      </c>
      <c r="U898" s="11">
        <f t="shared" si="39"/>
        <v>7428005</v>
      </c>
      <c r="V898" s="13">
        <f t="shared" si="41"/>
        <v>1.2240366156102465</v>
      </c>
      <c r="X898" s="8">
        <v>18</v>
      </c>
    </row>
    <row r="899" spans="1:24" s="8" customFormat="1" ht="17.100000000000001" customHeight="1" x14ac:dyDescent="0.3">
      <c r="A899" s="5" t="s">
        <v>1281</v>
      </c>
      <c r="B899" s="5" t="s">
        <v>1282</v>
      </c>
      <c r="C899" s="8" t="s">
        <v>1283</v>
      </c>
      <c r="D899" s="8" t="s">
        <v>1284</v>
      </c>
      <c r="E899" s="5" t="s">
        <v>1285</v>
      </c>
      <c r="F899" s="8" t="s">
        <v>1286</v>
      </c>
      <c r="G899" s="9" t="s">
        <v>1287</v>
      </c>
      <c r="H899" s="5" t="s">
        <v>1137</v>
      </c>
      <c r="I899" s="8" t="s">
        <v>1138</v>
      </c>
      <c r="J899" s="5">
        <v>3</v>
      </c>
      <c r="K899" s="5">
        <v>736.01310000000001</v>
      </c>
      <c r="L899" s="5">
        <v>25.957999999999998</v>
      </c>
      <c r="M899" s="5">
        <v>25.8187</v>
      </c>
      <c r="N899" s="5">
        <v>25.9208</v>
      </c>
      <c r="O899" s="5">
        <v>25.969000000000001</v>
      </c>
      <c r="P899" s="5">
        <v>4782920</v>
      </c>
      <c r="Q899" s="5">
        <v>2494760</v>
      </c>
      <c r="R899" s="11">
        <f t="shared" si="40"/>
        <v>3638840</v>
      </c>
      <c r="S899" s="5">
        <v>1415860</v>
      </c>
      <c r="T899" s="5">
        <v>1108780</v>
      </c>
      <c r="U899" s="11">
        <f t="shared" si="39"/>
        <v>1262320</v>
      </c>
      <c r="V899" s="13">
        <f t="shared" si="41"/>
        <v>0.34690175990150707</v>
      </c>
      <c r="X899" s="8">
        <v>10</v>
      </c>
    </row>
    <row r="900" spans="1:24" s="8" customFormat="1" ht="17.100000000000001" customHeight="1" x14ac:dyDescent="0.3">
      <c r="A900" s="5" t="s">
        <v>1139</v>
      </c>
      <c r="B900" s="5" t="s">
        <v>1140</v>
      </c>
      <c r="C900" s="8" t="s">
        <v>1283</v>
      </c>
      <c r="D900" s="8" t="s">
        <v>1284</v>
      </c>
      <c r="E900" s="5" t="s">
        <v>1141</v>
      </c>
      <c r="F900" s="8" t="s">
        <v>1286</v>
      </c>
      <c r="G900" s="9" t="s">
        <v>1287</v>
      </c>
      <c r="H900" s="5" t="s">
        <v>1137</v>
      </c>
      <c r="I900" s="8" t="s">
        <v>1142</v>
      </c>
      <c r="J900" s="5">
        <v>3</v>
      </c>
      <c r="K900" s="5">
        <v>762.66859999999997</v>
      </c>
      <c r="L900" s="5">
        <v>25.957999999999998</v>
      </c>
      <c r="M900" s="5">
        <v>25.8187</v>
      </c>
      <c r="N900" s="5">
        <v>25.9208</v>
      </c>
      <c r="O900" s="5">
        <v>25.969000000000001</v>
      </c>
      <c r="P900" s="5">
        <v>619274</v>
      </c>
      <c r="Q900" s="5">
        <v>252802</v>
      </c>
      <c r="R900" s="11">
        <f t="shared" si="40"/>
        <v>436038</v>
      </c>
      <c r="S900" s="5">
        <v>135086</v>
      </c>
      <c r="T900" s="5">
        <v>166641</v>
      </c>
      <c r="U900" s="11">
        <f t="shared" si="39"/>
        <v>150863.5</v>
      </c>
      <c r="V900" s="13">
        <f t="shared" si="41"/>
        <v>0.34598704700049077</v>
      </c>
      <c r="X900" s="8">
        <v>1</v>
      </c>
    </row>
    <row r="901" spans="1:24" s="8" customFormat="1" ht="17.100000000000001" customHeight="1" x14ac:dyDescent="0.3">
      <c r="A901" s="5" t="s">
        <v>1143</v>
      </c>
      <c r="B901" s="5" t="s">
        <v>1144</v>
      </c>
      <c r="C901" s="8" t="s">
        <v>1283</v>
      </c>
      <c r="D901" s="8" t="s">
        <v>1284</v>
      </c>
      <c r="E901" s="5" t="s">
        <v>1145</v>
      </c>
      <c r="F901" s="8" t="s">
        <v>1286</v>
      </c>
      <c r="G901" s="9" t="s">
        <v>1287</v>
      </c>
      <c r="H901" s="5" t="s">
        <v>1137</v>
      </c>
      <c r="I901" s="8" t="s">
        <v>1146</v>
      </c>
      <c r="J901" s="5">
        <v>3</v>
      </c>
      <c r="K901" s="5">
        <v>762.66859999999997</v>
      </c>
      <c r="L901" s="8" t="s">
        <v>3803</v>
      </c>
      <c r="M901" s="8" t="s">
        <v>3803</v>
      </c>
      <c r="N901" s="8" t="s">
        <v>3803</v>
      </c>
      <c r="O901" s="8" t="s">
        <v>3803</v>
      </c>
      <c r="P901" s="8" t="s">
        <v>3803</v>
      </c>
      <c r="Q901" s="8" t="s">
        <v>3803</v>
      </c>
      <c r="R901" s="11" t="str">
        <f t="shared" si="40"/>
        <v/>
      </c>
      <c r="S901" s="8" t="s">
        <v>3803</v>
      </c>
      <c r="T901" s="8" t="s">
        <v>3803</v>
      </c>
      <c r="U901" s="11" t="str">
        <f t="shared" si="39"/>
        <v/>
      </c>
      <c r="V901" s="13" t="str">
        <f t="shared" si="41"/>
        <v/>
      </c>
      <c r="X901" s="8">
        <v>2</v>
      </c>
    </row>
    <row r="902" spans="1:24" s="8" customFormat="1" ht="17.100000000000001" customHeight="1" x14ac:dyDescent="0.3">
      <c r="A902" s="5" t="s">
        <v>3513</v>
      </c>
      <c r="B902" s="5" t="s">
        <v>1147</v>
      </c>
      <c r="C902" s="8" t="s">
        <v>1283</v>
      </c>
      <c r="D902" s="8" t="s">
        <v>1284</v>
      </c>
      <c r="E902" s="5" t="s">
        <v>1148</v>
      </c>
      <c r="F902" s="8" t="s">
        <v>1286</v>
      </c>
      <c r="G902" s="9" t="s">
        <v>1287</v>
      </c>
      <c r="H902" s="5" t="s">
        <v>1137</v>
      </c>
      <c r="I902" s="8" t="s">
        <v>1149</v>
      </c>
      <c r="J902" s="5">
        <v>4</v>
      </c>
      <c r="K902" s="5">
        <v>954.69219999999996</v>
      </c>
      <c r="L902" s="5">
        <v>32.032200000000003</v>
      </c>
      <c r="M902" s="5">
        <v>32.009700000000002</v>
      </c>
      <c r="N902" s="5">
        <v>32.113700000000001</v>
      </c>
      <c r="O902" s="5">
        <v>32.0075</v>
      </c>
      <c r="P902" s="5">
        <v>159169</v>
      </c>
      <c r="Q902" s="5">
        <v>98684</v>
      </c>
      <c r="R902" s="11">
        <f t="shared" si="40"/>
        <v>128926.5</v>
      </c>
      <c r="S902" s="5">
        <v>101434</v>
      </c>
      <c r="T902" s="5">
        <v>40524</v>
      </c>
      <c r="U902" s="11">
        <f t="shared" si="39"/>
        <v>70979</v>
      </c>
      <c r="V902" s="13">
        <f t="shared" si="41"/>
        <v>0.5505384851058549</v>
      </c>
      <c r="X902" s="8">
        <v>1</v>
      </c>
    </row>
    <row r="903" spans="1:24" s="8" customFormat="1" ht="17.100000000000001" customHeight="1" x14ac:dyDescent="0.3">
      <c r="A903" s="5" t="s">
        <v>1150</v>
      </c>
      <c r="B903" s="5" t="s">
        <v>1151</v>
      </c>
      <c r="C903" s="8" t="s">
        <v>1152</v>
      </c>
      <c r="D903" s="8" t="s">
        <v>1153</v>
      </c>
      <c r="E903" s="5" t="s">
        <v>1154</v>
      </c>
      <c r="F903" s="8" t="s">
        <v>1155</v>
      </c>
      <c r="G903" s="9" t="s">
        <v>1156</v>
      </c>
      <c r="H903" s="5" t="s">
        <v>5268</v>
      </c>
      <c r="I903" s="8" t="s">
        <v>1157</v>
      </c>
      <c r="J903" s="5">
        <v>3</v>
      </c>
      <c r="K903" s="5">
        <v>755.68979999999999</v>
      </c>
      <c r="L903" s="8" t="s">
        <v>3803</v>
      </c>
      <c r="M903" s="8" t="s">
        <v>3803</v>
      </c>
      <c r="N903" s="8" t="s">
        <v>3803</v>
      </c>
      <c r="O903" s="8" t="s">
        <v>3803</v>
      </c>
      <c r="P903" s="8" t="s">
        <v>3803</v>
      </c>
      <c r="Q903" s="8" t="s">
        <v>3803</v>
      </c>
      <c r="R903" s="11" t="str">
        <f t="shared" si="40"/>
        <v/>
      </c>
      <c r="S903" s="8" t="s">
        <v>3803</v>
      </c>
      <c r="T903" s="8" t="s">
        <v>3803</v>
      </c>
      <c r="U903" s="11" t="str">
        <f t="shared" si="39"/>
        <v/>
      </c>
      <c r="V903" s="13" t="str">
        <f t="shared" si="41"/>
        <v/>
      </c>
      <c r="X903" s="8">
        <v>1</v>
      </c>
    </row>
    <row r="904" spans="1:24" s="8" customFormat="1" ht="17.100000000000001" customHeight="1" x14ac:dyDescent="0.3">
      <c r="A904" s="5" t="s">
        <v>1158</v>
      </c>
      <c r="B904" s="5" t="s">
        <v>1159</v>
      </c>
      <c r="C904" s="8" t="s">
        <v>1160</v>
      </c>
      <c r="D904" s="8" t="s">
        <v>1161</v>
      </c>
      <c r="E904" s="5" t="s">
        <v>4034</v>
      </c>
      <c r="F904" s="8" t="s">
        <v>1162</v>
      </c>
      <c r="G904" s="9" t="s">
        <v>1163</v>
      </c>
      <c r="H904" s="5" t="s">
        <v>5426</v>
      </c>
      <c r="I904" s="8" t="s">
        <v>1164</v>
      </c>
      <c r="J904" s="5">
        <v>3</v>
      </c>
      <c r="K904" s="5">
        <v>746.69359999999995</v>
      </c>
      <c r="L904" s="5">
        <v>19.390799999999999</v>
      </c>
      <c r="M904" s="5">
        <v>19.237300000000001</v>
      </c>
      <c r="N904" s="5">
        <v>19.448</v>
      </c>
      <c r="O904" s="5">
        <v>19.351500000000001</v>
      </c>
      <c r="P904" s="5">
        <v>71752</v>
      </c>
      <c r="Q904" s="5">
        <v>21167</v>
      </c>
      <c r="R904" s="11">
        <f t="shared" si="40"/>
        <v>46459.5</v>
      </c>
      <c r="S904" s="5">
        <v>38970</v>
      </c>
      <c r="T904" s="5">
        <v>28392</v>
      </c>
      <c r="U904" s="11">
        <f t="shared" si="39"/>
        <v>33681</v>
      </c>
      <c r="V904" s="13">
        <f t="shared" si="41"/>
        <v>0.72495399218674328</v>
      </c>
      <c r="X904" s="8">
        <v>4</v>
      </c>
    </row>
    <row r="905" spans="1:24" s="8" customFormat="1" ht="17.100000000000001" customHeight="1" x14ac:dyDescent="0.3">
      <c r="A905" s="5" t="s">
        <v>3369</v>
      </c>
      <c r="B905" s="5" t="s">
        <v>1165</v>
      </c>
      <c r="C905" s="8" t="s">
        <v>1166</v>
      </c>
      <c r="D905" s="8" t="s">
        <v>1167</v>
      </c>
      <c r="E905" s="5" t="s">
        <v>1168</v>
      </c>
      <c r="F905" s="8" t="s">
        <v>1169</v>
      </c>
      <c r="G905" s="9" t="s">
        <v>1170</v>
      </c>
      <c r="H905" s="5" t="s">
        <v>5580</v>
      </c>
      <c r="I905" s="8" t="s">
        <v>1171</v>
      </c>
      <c r="J905" s="5">
        <v>3</v>
      </c>
      <c r="K905" s="5">
        <v>851.77020000000005</v>
      </c>
      <c r="L905" s="5">
        <v>40.669699999999999</v>
      </c>
      <c r="M905" s="5">
        <v>40.642299999999999</v>
      </c>
      <c r="N905" s="5">
        <v>40.7502</v>
      </c>
      <c r="O905" s="5">
        <v>40.667000000000002</v>
      </c>
      <c r="P905" s="5">
        <v>454626</v>
      </c>
      <c r="Q905" s="5">
        <v>320552</v>
      </c>
      <c r="R905" s="11">
        <f t="shared" si="40"/>
        <v>387589</v>
      </c>
      <c r="S905" s="5">
        <v>713571</v>
      </c>
      <c r="T905" s="5">
        <v>744488</v>
      </c>
      <c r="U905" s="11">
        <f t="shared" si="39"/>
        <v>729029.5</v>
      </c>
      <c r="V905" s="13">
        <f t="shared" si="41"/>
        <v>1.8809344434439574</v>
      </c>
      <c r="X905" s="8">
        <v>3</v>
      </c>
    </row>
    <row r="906" spans="1:24" s="8" customFormat="1" ht="17.100000000000001" customHeight="1" x14ac:dyDescent="0.3">
      <c r="A906" s="5" t="s">
        <v>1172</v>
      </c>
      <c r="B906" s="5" t="s">
        <v>1173</v>
      </c>
      <c r="C906" s="8" t="s">
        <v>1166</v>
      </c>
      <c r="D906" s="8" t="s">
        <v>1167</v>
      </c>
      <c r="E906" s="5" t="s">
        <v>1174</v>
      </c>
      <c r="F906" s="8" t="s">
        <v>1169</v>
      </c>
      <c r="G906" s="9" t="s">
        <v>1170</v>
      </c>
      <c r="H906" s="5" t="s">
        <v>5580</v>
      </c>
      <c r="I906" s="8" t="s">
        <v>1175</v>
      </c>
      <c r="J906" s="5">
        <v>3</v>
      </c>
      <c r="K906" s="5">
        <v>878.42560000000003</v>
      </c>
      <c r="L906" s="8" t="s">
        <v>3803</v>
      </c>
      <c r="M906" s="8" t="s">
        <v>3803</v>
      </c>
      <c r="N906" s="8" t="s">
        <v>3803</v>
      </c>
      <c r="O906" s="8" t="s">
        <v>3803</v>
      </c>
      <c r="P906" s="8" t="s">
        <v>3803</v>
      </c>
      <c r="Q906" s="8" t="s">
        <v>3803</v>
      </c>
      <c r="R906" s="11" t="str">
        <f t="shared" si="40"/>
        <v/>
      </c>
      <c r="S906" s="8" t="s">
        <v>3803</v>
      </c>
      <c r="T906" s="8" t="s">
        <v>3803</v>
      </c>
      <c r="U906" s="11" t="str">
        <f t="shared" si="39"/>
        <v/>
      </c>
      <c r="V906" s="13" t="str">
        <f t="shared" si="41"/>
        <v/>
      </c>
      <c r="X906" s="8">
        <v>1</v>
      </c>
    </row>
    <row r="907" spans="1:24" s="8" customFormat="1" ht="17.100000000000001" customHeight="1" x14ac:dyDescent="0.3">
      <c r="A907" s="5" t="s">
        <v>1176</v>
      </c>
      <c r="B907" s="5" t="s">
        <v>1177</v>
      </c>
      <c r="C907" s="8" t="s">
        <v>1166</v>
      </c>
      <c r="D907" s="8" t="s">
        <v>1167</v>
      </c>
      <c r="E907" s="5" t="s">
        <v>1178</v>
      </c>
      <c r="F907" s="8" t="s">
        <v>1169</v>
      </c>
      <c r="G907" s="9" t="s">
        <v>1170</v>
      </c>
      <c r="H907" s="5" t="s">
        <v>5580</v>
      </c>
      <c r="I907" s="8" t="s">
        <v>1179</v>
      </c>
      <c r="J907" s="5">
        <v>2</v>
      </c>
      <c r="K907" s="5">
        <v>697.37049999999999</v>
      </c>
      <c r="L907" s="5">
        <v>40.398800000000001</v>
      </c>
      <c r="M907" s="5">
        <v>40.426499999999997</v>
      </c>
      <c r="N907" s="5">
        <v>40.53</v>
      </c>
      <c r="O907" s="5">
        <v>40.455199999999998</v>
      </c>
      <c r="P907" s="5">
        <v>237372</v>
      </c>
      <c r="Q907" s="5">
        <v>147700</v>
      </c>
      <c r="R907" s="11">
        <f t="shared" si="40"/>
        <v>192536</v>
      </c>
      <c r="S907" s="5">
        <v>395748</v>
      </c>
      <c r="T907" s="5">
        <v>348345</v>
      </c>
      <c r="U907" s="11">
        <f t="shared" si="39"/>
        <v>372046.5</v>
      </c>
      <c r="V907" s="13">
        <f t="shared" si="41"/>
        <v>1.9323477167906262</v>
      </c>
      <c r="X907" s="8">
        <v>5</v>
      </c>
    </row>
    <row r="908" spans="1:24" s="8" customFormat="1" ht="17.100000000000001" customHeight="1" x14ac:dyDescent="0.3">
      <c r="A908" s="5" t="s">
        <v>3371</v>
      </c>
      <c r="B908" s="5" t="s">
        <v>1180</v>
      </c>
      <c r="C908" s="8" t="s">
        <v>1166</v>
      </c>
      <c r="D908" s="8" t="s">
        <v>1167</v>
      </c>
      <c r="E908" s="5" t="s">
        <v>1181</v>
      </c>
      <c r="F908" s="8" t="s">
        <v>1169</v>
      </c>
      <c r="G908" s="9" t="s">
        <v>1170</v>
      </c>
      <c r="H908" s="5" t="s">
        <v>5580</v>
      </c>
      <c r="I908" s="8" t="s">
        <v>1182</v>
      </c>
      <c r="J908" s="5">
        <v>3</v>
      </c>
      <c r="K908" s="5">
        <v>930.45929999999998</v>
      </c>
      <c r="L908" s="5">
        <v>38.533000000000001</v>
      </c>
      <c r="M908" s="5">
        <v>38.479999999999997</v>
      </c>
      <c r="N908" s="5">
        <v>38.479999999999997</v>
      </c>
      <c r="O908" s="5">
        <v>38.53</v>
      </c>
      <c r="P908" s="5">
        <v>124350</v>
      </c>
      <c r="Q908" s="5">
        <v>107212</v>
      </c>
      <c r="R908" s="11">
        <f t="shared" si="40"/>
        <v>115781</v>
      </c>
      <c r="S908" s="5">
        <v>172704</v>
      </c>
      <c r="T908" s="5">
        <v>203191</v>
      </c>
      <c r="U908" s="11">
        <f t="shared" si="39"/>
        <v>187947.5</v>
      </c>
      <c r="V908" s="13">
        <f t="shared" si="41"/>
        <v>1.6233017507190299</v>
      </c>
      <c r="X908" s="8">
        <v>3</v>
      </c>
    </row>
    <row r="909" spans="1:24" s="8" customFormat="1" ht="17.100000000000001" customHeight="1" x14ac:dyDescent="0.3">
      <c r="A909" s="5" t="s">
        <v>1183</v>
      </c>
      <c r="B909" s="5" t="s">
        <v>1184</v>
      </c>
      <c r="C909" s="8" t="s">
        <v>1166</v>
      </c>
      <c r="D909" s="8" t="s">
        <v>1167</v>
      </c>
      <c r="E909" s="5" t="s">
        <v>1185</v>
      </c>
      <c r="F909" s="8" t="s">
        <v>1169</v>
      </c>
      <c r="G909" s="9" t="s">
        <v>1170</v>
      </c>
      <c r="H909" s="5" t="s">
        <v>5580</v>
      </c>
      <c r="I909" s="8" t="s">
        <v>1186</v>
      </c>
      <c r="J909" s="5">
        <v>3</v>
      </c>
      <c r="K909" s="5">
        <v>957.11479999999995</v>
      </c>
      <c r="L909" s="5">
        <v>39.606999999999999</v>
      </c>
      <c r="M909" s="5">
        <v>39.552999999999997</v>
      </c>
      <c r="N909" s="5">
        <v>39.649799999999999</v>
      </c>
      <c r="O909" s="5">
        <v>39.583799999999997</v>
      </c>
      <c r="P909" s="5">
        <v>62317</v>
      </c>
      <c r="Q909" s="5">
        <v>62280</v>
      </c>
      <c r="R909" s="11">
        <f t="shared" si="40"/>
        <v>62298.5</v>
      </c>
      <c r="S909" s="5">
        <v>136349</v>
      </c>
      <c r="T909" s="5">
        <v>179151</v>
      </c>
      <c r="U909" s="11">
        <f t="shared" si="39"/>
        <v>157750</v>
      </c>
      <c r="V909" s="13">
        <f t="shared" si="41"/>
        <v>2.5321636957551146</v>
      </c>
      <c r="X909" s="8">
        <v>1</v>
      </c>
    </row>
    <row r="910" spans="1:24" s="8" customFormat="1" ht="17.100000000000001" customHeight="1" x14ac:dyDescent="0.3">
      <c r="A910" s="5" t="s">
        <v>1187</v>
      </c>
      <c r="B910" s="5" t="s">
        <v>1188</v>
      </c>
      <c r="C910" s="8" t="s">
        <v>1189</v>
      </c>
      <c r="D910" s="8" t="s">
        <v>1190</v>
      </c>
      <c r="E910" s="5" t="s">
        <v>1191</v>
      </c>
      <c r="F910" s="8" t="s">
        <v>1192</v>
      </c>
      <c r="G910" s="9" t="s">
        <v>1193</v>
      </c>
      <c r="H910" s="5" t="s">
        <v>5559</v>
      </c>
      <c r="I910" s="8" t="s">
        <v>1194</v>
      </c>
      <c r="J910" s="5">
        <v>3</v>
      </c>
      <c r="K910" s="5">
        <v>718.00459999999998</v>
      </c>
      <c r="L910" s="5">
        <v>0</v>
      </c>
      <c r="M910" s="5">
        <v>0</v>
      </c>
      <c r="N910" s="5">
        <v>30.06</v>
      </c>
      <c r="O910" s="5">
        <v>29.9163</v>
      </c>
      <c r="P910" s="5">
        <v>0</v>
      </c>
      <c r="Q910" s="5">
        <v>0</v>
      </c>
      <c r="R910" s="11">
        <f t="shared" si="40"/>
        <v>0</v>
      </c>
      <c r="S910" s="5">
        <v>130813</v>
      </c>
      <c r="T910" s="5">
        <v>46243</v>
      </c>
      <c r="U910" s="11">
        <f t="shared" si="39"/>
        <v>88528</v>
      </c>
      <c r="V910" s="13" t="e">
        <f t="shared" si="41"/>
        <v>#DIV/0!</v>
      </c>
      <c r="X910" s="8">
        <v>1</v>
      </c>
    </row>
    <row r="911" spans="1:24" s="8" customFormat="1" ht="17.100000000000001" customHeight="1" x14ac:dyDescent="0.3">
      <c r="A911" s="5" t="s">
        <v>5552</v>
      </c>
      <c r="B911" s="5" t="s">
        <v>1195</v>
      </c>
      <c r="C911" s="8" t="s">
        <v>1196</v>
      </c>
      <c r="D911" s="8" t="s">
        <v>1197</v>
      </c>
      <c r="E911" s="5" t="s">
        <v>1198</v>
      </c>
      <c r="F911" s="8" t="s">
        <v>1199</v>
      </c>
      <c r="G911" s="9" t="s">
        <v>1200</v>
      </c>
      <c r="H911" s="5" t="s">
        <v>5637</v>
      </c>
      <c r="I911" s="8" t="s">
        <v>1201</v>
      </c>
      <c r="J911" s="5">
        <v>4</v>
      </c>
      <c r="K911" s="5">
        <v>571.23779999999999</v>
      </c>
      <c r="L911" s="5">
        <v>20.729299999999999</v>
      </c>
      <c r="M911" s="5">
        <v>20.543800000000001</v>
      </c>
      <c r="N911" s="5">
        <v>20.714300000000001</v>
      </c>
      <c r="O911" s="5">
        <v>20.707699999999999</v>
      </c>
      <c r="P911" s="5">
        <v>51800</v>
      </c>
      <c r="Q911" s="5">
        <v>42757</v>
      </c>
      <c r="R911" s="11">
        <f t="shared" si="40"/>
        <v>47278.5</v>
      </c>
      <c r="S911" s="5">
        <v>89916</v>
      </c>
      <c r="T911" s="5">
        <v>71293</v>
      </c>
      <c r="U911" s="11">
        <f t="shared" ref="U911:U974" si="42">IF(AND(S911&lt;&gt;"",T911&lt;&gt;""),SUM(S911:T911)/2,IF(S911&lt;&gt;"",S911,IF(T911&lt;&gt;"",T911,"")))</f>
        <v>80604.5</v>
      </c>
      <c r="V911" s="13">
        <f t="shared" si="41"/>
        <v>1.7048869993760378</v>
      </c>
      <c r="X911" s="8">
        <v>1</v>
      </c>
    </row>
    <row r="912" spans="1:24" s="8" customFormat="1" ht="17.100000000000001" customHeight="1" x14ac:dyDescent="0.3">
      <c r="A912" s="5" t="s">
        <v>1202</v>
      </c>
      <c r="B912" s="5" t="s">
        <v>1203</v>
      </c>
      <c r="C912" s="8" t="s">
        <v>1204</v>
      </c>
      <c r="D912" s="8" t="s">
        <v>1205</v>
      </c>
      <c r="E912" s="5" t="s">
        <v>1206</v>
      </c>
      <c r="F912" s="8" t="s">
        <v>1207</v>
      </c>
      <c r="G912" s="9" t="s">
        <v>1208</v>
      </c>
      <c r="H912" s="5" t="s">
        <v>5589</v>
      </c>
      <c r="I912" s="8" t="s">
        <v>1209</v>
      </c>
      <c r="J912" s="5">
        <v>3</v>
      </c>
      <c r="K912" s="5">
        <v>560.62070000000006</v>
      </c>
      <c r="L912" s="5">
        <v>21.3005</v>
      </c>
      <c r="M912" s="5">
        <v>21.1403</v>
      </c>
      <c r="N912" s="5">
        <v>21.4678</v>
      </c>
      <c r="O912" s="5">
        <v>21.327000000000002</v>
      </c>
      <c r="P912" s="5">
        <v>54567</v>
      </c>
      <c r="Q912" s="5">
        <v>33883</v>
      </c>
      <c r="R912" s="11">
        <f t="shared" ref="R912:R975" si="43">IF(AND(P912&lt;&gt;"",Q912&lt;&gt;""),SUM(P912:Q912)/2,IF(P912&lt;&gt;"",P912,IF(Q912&lt;&gt;"",Q912,"")))</f>
        <v>44225</v>
      </c>
      <c r="S912" s="5">
        <v>91363</v>
      </c>
      <c r="T912" s="5">
        <v>97634</v>
      </c>
      <c r="U912" s="11">
        <f t="shared" si="42"/>
        <v>94498.5</v>
      </c>
      <c r="V912" s="13">
        <f t="shared" ref="V912:V975" si="44">IF(AND(R912&lt;&gt;"",U912&lt;&gt;""),U912/R912,"")</f>
        <v>2.1367665347654041</v>
      </c>
      <c r="X912" s="8">
        <v>3</v>
      </c>
    </row>
    <row r="913" spans="1:24" s="8" customFormat="1" ht="17.100000000000001" customHeight="1" x14ac:dyDescent="0.3">
      <c r="A913" s="5" t="s">
        <v>1210</v>
      </c>
      <c r="B913" s="5" t="s">
        <v>1211</v>
      </c>
      <c r="C913" s="8" t="s">
        <v>1212</v>
      </c>
      <c r="D913" s="8" t="s">
        <v>1213</v>
      </c>
      <c r="E913" s="5" t="s">
        <v>5366</v>
      </c>
      <c r="F913" s="8" t="s">
        <v>1214</v>
      </c>
      <c r="G913" s="9" t="s">
        <v>1215</v>
      </c>
      <c r="H913" s="5" t="s">
        <v>5419</v>
      </c>
      <c r="I913" s="8" t="s">
        <v>1071</v>
      </c>
      <c r="J913" s="5">
        <v>3</v>
      </c>
      <c r="K913" s="5">
        <v>532.58240000000001</v>
      </c>
      <c r="L913" s="5">
        <v>19.445499999999999</v>
      </c>
      <c r="M913" s="5">
        <v>19.4192</v>
      </c>
      <c r="N913" s="5">
        <v>19.626000000000001</v>
      </c>
      <c r="O913" s="5">
        <v>19.533999999999999</v>
      </c>
      <c r="P913" s="5">
        <v>239179</v>
      </c>
      <c r="Q913" s="5">
        <v>154232</v>
      </c>
      <c r="R913" s="11">
        <f t="shared" si="43"/>
        <v>196705.5</v>
      </c>
      <c r="S913" s="5">
        <v>139358</v>
      </c>
      <c r="T913" s="5">
        <v>110074</v>
      </c>
      <c r="U913" s="11">
        <f t="shared" si="42"/>
        <v>124716</v>
      </c>
      <c r="V913" s="13">
        <f t="shared" si="44"/>
        <v>0.63402395967575897</v>
      </c>
      <c r="X913" s="8">
        <v>1</v>
      </c>
    </row>
    <row r="914" spans="1:24" s="8" customFormat="1" ht="17.100000000000001" customHeight="1" x14ac:dyDescent="0.3">
      <c r="A914" s="5" t="s">
        <v>1072</v>
      </c>
      <c r="B914" s="5" t="s">
        <v>1073</v>
      </c>
      <c r="C914" s="8" t="s">
        <v>1212</v>
      </c>
      <c r="D914" s="8" t="s">
        <v>1213</v>
      </c>
      <c r="E914" s="5" t="s">
        <v>4976</v>
      </c>
      <c r="F914" s="8" t="s">
        <v>1214</v>
      </c>
      <c r="G914" s="9" t="s">
        <v>1215</v>
      </c>
      <c r="H914" s="5" t="s">
        <v>5419</v>
      </c>
      <c r="I914" s="8" t="s">
        <v>1074</v>
      </c>
      <c r="J914" s="5">
        <v>4</v>
      </c>
      <c r="K914" s="5">
        <v>965.54039999999998</v>
      </c>
      <c r="L914" s="5">
        <v>44.255800000000001</v>
      </c>
      <c r="M914" s="5">
        <v>44.372500000000002</v>
      </c>
      <c r="N914" s="5">
        <v>44.303699999999999</v>
      </c>
      <c r="O914" s="5">
        <v>44.5852</v>
      </c>
      <c r="P914" s="5">
        <v>365156</v>
      </c>
      <c r="Q914" s="5">
        <v>156509</v>
      </c>
      <c r="R914" s="11">
        <f t="shared" si="43"/>
        <v>260832.5</v>
      </c>
      <c r="S914" s="5">
        <v>320328</v>
      </c>
      <c r="T914" s="5">
        <v>207758</v>
      </c>
      <c r="U914" s="11">
        <f t="shared" si="42"/>
        <v>264043</v>
      </c>
      <c r="V914" s="13">
        <f t="shared" si="44"/>
        <v>1.012308665522893</v>
      </c>
      <c r="X914" s="8">
        <v>15</v>
      </c>
    </row>
    <row r="915" spans="1:24" s="8" customFormat="1" ht="17.100000000000001" customHeight="1" x14ac:dyDescent="0.3">
      <c r="A915" s="5" t="s">
        <v>3382</v>
      </c>
      <c r="B915" s="5" t="s">
        <v>1075</v>
      </c>
      <c r="C915" s="8" t="s">
        <v>1076</v>
      </c>
      <c r="D915" s="8" t="s">
        <v>1077</v>
      </c>
      <c r="E915" s="5" t="s">
        <v>1078</v>
      </c>
      <c r="F915" s="8" t="s">
        <v>1079</v>
      </c>
      <c r="G915" s="9" t="s">
        <v>1080</v>
      </c>
      <c r="H915" s="5" t="s">
        <v>5282</v>
      </c>
      <c r="I915" s="8" t="s">
        <v>1081</v>
      </c>
      <c r="J915" s="5">
        <v>3</v>
      </c>
      <c r="K915" s="5">
        <v>665.95360000000005</v>
      </c>
      <c r="L915" s="5">
        <v>13.0345</v>
      </c>
      <c r="M915" s="5">
        <v>12.9932</v>
      </c>
      <c r="N915" s="5">
        <v>13.3325</v>
      </c>
      <c r="O915" s="5">
        <v>13.351000000000001</v>
      </c>
      <c r="P915" s="5">
        <v>225485</v>
      </c>
      <c r="Q915" s="5">
        <v>307798</v>
      </c>
      <c r="R915" s="11">
        <f t="shared" si="43"/>
        <v>266641.5</v>
      </c>
      <c r="S915" s="5">
        <v>240497</v>
      </c>
      <c r="T915" s="5">
        <v>169808</v>
      </c>
      <c r="U915" s="11">
        <f t="shared" si="42"/>
        <v>205152.5</v>
      </c>
      <c r="V915" s="13">
        <f t="shared" si="44"/>
        <v>0.76939448660467336</v>
      </c>
      <c r="X915" s="8">
        <v>2</v>
      </c>
    </row>
    <row r="916" spans="1:24" s="8" customFormat="1" ht="17.100000000000001" customHeight="1" x14ac:dyDescent="0.3">
      <c r="A916" s="5" t="s">
        <v>3386</v>
      </c>
      <c r="B916" s="5" t="s">
        <v>1082</v>
      </c>
      <c r="C916" s="8" t="s">
        <v>1083</v>
      </c>
      <c r="D916" s="8" t="s">
        <v>1084</v>
      </c>
      <c r="E916" s="5" t="s">
        <v>5473</v>
      </c>
      <c r="F916" s="8" t="s">
        <v>1085</v>
      </c>
      <c r="G916" s="9" t="s">
        <v>1086</v>
      </c>
      <c r="H916" s="5" t="s">
        <v>5405</v>
      </c>
      <c r="I916" s="8" t="s">
        <v>1087</v>
      </c>
      <c r="J916" s="5">
        <v>3</v>
      </c>
      <c r="K916" s="5">
        <v>1053.5426</v>
      </c>
      <c r="L916" s="5">
        <v>52.888800000000003</v>
      </c>
      <c r="M916" s="5">
        <v>53.012799999999999</v>
      </c>
      <c r="N916" s="5">
        <v>52.978499999999997</v>
      </c>
      <c r="O916" s="5">
        <v>52.916200000000003</v>
      </c>
      <c r="P916" s="5">
        <v>484793</v>
      </c>
      <c r="Q916" s="5">
        <v>338773</v>
      </c>
      <c r="R916" s="11">
        <f t="shared" si="43"/>
        <v>411783</v>
      </c>
      <c r="S916" s="5">
        <v>546446</v>
      </c>
      <c r="T916" s="5">
        <v>225576</v>
      </c>
      <c r="U916" s="11">
        <f t="shared" si="42"/>
        <v>386011</v>
      </c>
      <c r="V916" s="13">
        <f t="shared" si="44"/>
        <v>0.93741363776552211</v>
      </c>
      <c r="X916" s="8">
        <v>9</v>
      </c>
    </row>
    <row r="917" spans="1:24" s="8" customFormat="1" ht="17.100000000000001" customHeight="1" x14ac:dyDescent="0.3">
      <c r="A917" s="5" t="s">
        <v>3389</v>
      </c>
      <c r="B917" s="5" t="s">
        <v>1088</v>
      </c>
      <c r="C917" s="8" t="s">
        <v>1089</v>
      </c>
      <c r="D917" s="8" t="s">
        <v>1090</v>
      </c>
      <c r="E917" s="5" t="s">
        <v>5461</v>
      </c>
      <c r="F917" s="8" t="s">
        <v>1091</v>
      </c>
      <c r="G917" s="9" t="s">
        <v>1092</v>
      </c>
      <c r="H917" s="5" t="s">
        <v>5600</v>
      </c>
      <c r="I917" s="8" t="s">
        <v>1093</v>
      </c>
      <c r="J917" s="5">
        <v>3</v>
      </c>
      <c r="K917" s="5">
        <v>830.38810000000001</v>
      </c>
      <c r="L917" s="5">
        <v>34.956200000000003</v>
      </c>
      <c r="M917" s="5">
        <v>34.250500000000002</v>
      </c>
      <c r="N917" s="5">
        <v>35.021799999999999</v>
      </c>
      <c r="O917" s="5">
        <v>35.038200000000003</v>
      </c>
      <c r="P917" s="5">
        <v>49187</v>
      </c>
      <c r="Q917" s="5">
        <v>50170</v>
      </c>
      <c r="R917" s="11">
        <f t="shared" si="43"/>
        <v>49678.5</v>
      </c>
      <c r="S917" s="5">
        <v>161228</v>
      </c>
      <c r="T917" s="5">
        <v>156754</v>
      </c>
      <c r="U917" s="11">
        <f t="shared" si="42"/>
        <v>158991</v>
      </c>
      <c r="V917" s="13">
        <f t="shared" si="44"/>
        <v>3.2003985627585374</v>
      </c>
      <c r="X917" s="8">
        <v>2</v>
      </c>
    </row>
    <row r="918" spans="1:24" s="8" customFormat="1" ht="17.100000000000001" customHeight="1" x14ac:dyDescent="0.3">
      <c r="A918" s="5" t="s">
        <v>3397</v>
      </c>
      <c r="B918" s="5" t="s">
        <v>1094</v>
      </c>
      <c r="C918" s="8" t="s">
        <v>1095</v>
      </c>
      <c r="D918" s="8" t="s">
        <v>1096</v>
      </c>
      <c r="E918" s="5" t="s">
        <v>1097</v>
      </c>
      <c r="F918" s="8" t="s">
        <v>1098</v>
      </c>
      <c r="G918" s="9" t="s">
        <v>1099</v>
      </c>
      <c r="H918" s="5" t="s">
        <v>5652</v>
      </c>
      <c r="I918" s="8" t="s">
        <v>1100</v>
      </c>
      <c r="J918" s="5">
        <v>2</v>
      </c>
      <c r="K918" s="5">
        <v>749.75549999999998</v>
      </c>
      <c r="L918" s="5">
        <v>16.898299999999999</v>
      </c>
      <c r="M918" s="5">
        <v>16.7285</v>
      </c>
      <c r="N918" s="5">
        <v>17.0442</v>
      </c>
      <c r="O918" s="5">
        <v>16.9878</v>
      </c>
      <c r="P918" s="5">
        <v>144597</v>
      </c>
      <c r="Q918" s="5">
        <v>77519</v>
      </c>
      <c r="R918" s="11">
        <f t="shared" si="43"/>
        <v>111058</v>
      </c>
      <c r="S918" s="5">
        <v>330452</v>
      </c>
      <c r="T918" s="5">
        <v>234812</v>
      </c>
      <c r="U918" s="11">
        <f t="shared" si="42"/>
        <v>282632</v>
      </c>
      <c r="V918" s="13">
        <f t="shared" si="44"/>
        <v>2.5449044643339516</v>
      </c>
      <c r="X918" s="8">
        <v>1</v>
      </c>
    </row>
    <row r="919" spans="1:24" s="8" customFormat="1" ht="17.100000000000001" customHeight="1" x14ac:dyDescent="0.3">
      <c r="A919" s="5" t="s">
        <v>3400</v>
      </c>
      <c r="B919" s="5" t="s">
        <v>1101</v>
      </c>
      <c r="C919" s="8" t="s">
        <v>1095</v>
      </c>
      <c r="D919" s="8" t="s">
        <v>1096</v>
      </c>
      <c r="E919" s="5" t="s">
        <v>1980</v>
      </c>
      <c r="F919" s="8" t="s">
        <v>1098</v>
      </c>
      <c r="G919" s="9" t="s">
        <v>1099</v>
      </c>
      <c r="H919" s="5" t="s">
        <v>5652</v>
      </c>
      <c r="I919" s="8" t="s">
        <v>1102</v>
      </c>
      <c r="J919" s="5">
        <v>3</v>
      </c>
      <c r="K919" s="5">
        <v>473.51729999999998</v>
      </c>
      <c r="L919" s="5">
        <v>15.7248</v>
      </c>
      <c r="M919" s="5">
        <v>15.6295</v>
      </c>
      <c r="N919" s="5">
        <v>15.9816</v>
      </c>
      <c r="O919" s="5">
        <v>15.928100000000001</v>
      </c>
      <c r="P919" s="5">
        <v>273748</v>
      </c>
      <c r="Q919" s="5">
        <v>273913</v>
      </c>
      <c r="R919" s="11">
        <f t="shared" si="43"/>
        <v>273830.5</v>
      </c>
      <c r="S919" s="5">
        <v>430606</v>
      </c>
      <c r="T919" s="5">
        <v>479516</v>
      </c>
      <c r="U919" s="11">
        <f t="shared" si="42"/>
        <v>455061</v>
      </c>
      <c r="V919" s="13">
        <f t="shared" si="44"/>
        <v>1.6618346020622246</v>
      </c>
      <c r="X919" s="8">
        <v>6</v>
      </c>
    </row>
    <row r="920" spans="1:24" s="8" customFormat="1" ht="17.100000000000001" customHeight="1" x14ac:dyDescent="0.3">
      <c r="A920" s="5" t="s">
        <v>3408</v>
      </c>
      <c r="B920" s="5" t="s">
        <v>1103</v>
      </c>
      <c r="C920" s="8" t="s">
        <v>1104</v>
      </c>
      <c r="D920" s="8" t="s">
        <v>1105</v>
      </c>
      <c r="E920" s="5" t="s">
        <v>2526</v>
      </c>
      <c r="F920" s="8" t="s">
        <v>1106</v>
      </c>
      <c r="G920" s="9" t="s">
        <v>1107</v>
      </c>
      <c r="H920" s="5" t="s">
        <v>3777</v>
      </c>
      <c r="I920" s="8" t="s">
        <v>1108</v>
      </c>
      <c r="J920" s="5">
        <v>2</v>
      </c>
      <c r="K920" s="5">
        <v>815.83399999999995</v>
      </c>
      <c r="L920" s="5">
        <v>34.550199999999997</v>
      </c>
      <c r="M920" s="5">
        <v>34.411499999999997</v>
      </c>
      <c r="N920" s="5">
        <v>34.609499999999997</v>
      </c>
      <c r="O920" s="5">
        <v>34.546999999999997</v>
      </c>
      <c r="P920" s="5">
        <v>472941</v>
      </c>
      <c r="Q920" s="5">
        <v>202592</v>
      </c>
      <c r="R920" s="11">
        <f t="shared" si="43"/>
        <v>337766.5</v>
      </c>
      <c r="S920" s="5">
        <v>179897</v>
      </c>
      <c r="T920" s="5">
        <v>121691</v>
      </c>
      <c r="U920" s="11">
        <f t="shared" si="42"/>
        <v>150794</v>
      </c>
      <c r="V920" s="13">
        <f t="shared" si="44"/>
        <v>0.44644451122298984</v>
      </c>
      <c r="X920" s="8">
        <v>4</v>
      </c>
    </row>
    <row r="921" spans="1:24" s="8" customFormat="1" ht="17.100000000000001" customHeight="1" x14ac:dyDescent="0.3">
      <c r="A921" s="5" t="s">
        <v>3412</v>
      </c>
      <c r="B921" s="5" t="s">
        <v>1109</v>
      </c>
      <c r="C921" s="8" t="s">
        <v>1110</v>
      </c>
      <c r="D921" s="8" t="s">
        <v>1111</v>
      </c>
      <c r="E921" s="5" t="s">
        <v>2818</v>
      </c>
      <c r="F921" s="8" t="s">
        <v>1112</v>
      </c>
      <c r="G921" s="9" t="s">
        <v>1113</v>
      </c>
      <c r="H921" s="5" t="s">
        <v>5517</v>
      </c>
      <c r="I921" s="8" t="s">
        <v>1114</v>
      </c>
      <c r="J921" s="5">
        <v>3</v>
      </c>
      <c r="K921" s="5">
        <v>687.34180000000003</v>
      </c>
      <c r="L921" s="5">
        <v>23.7515</v>
      </c>
      <c r="M921" s="5">
        <v>23.5168</v>
      </c>
      <c r="N921" s="5">
        <v>23.716699999999999</v>
      </c>
      <c r="O921" s="5">
        <v>23.736000000000001</v>
      </c>
      <c r="P921" s="5">
        <v>127621</v>
      </c>
      <c r="Q921" s="5">
        <v>68265</v>
      </c>
      <c r="R921" s="11">
        <f t="shared" si="43"/>
        <v>97943</v>
      </c>
      <c r="S921" s="5">
        <v>220060</v>
      </c>
      <c r="T921" s="5">
        <v>86668</v>
      </c>
      <c r="U921" s="11">
        <f t="shared" si="42"/>
        <v>153364</v>
      </c>
      <c r="V921" s="13">
        <f t="shared" si="44"/>
        <v>1.5658495247235638</v>
      </c>
      <c r="X921" s="8">
        <v>1</v>
      </c>
    </row>
    <row r="922" spans="1:24" s="8" customFormat="1" ht="17.100000000000001" customHeight="1" x14ac:dyDescent="0.3">
      <c r="A922" s="5" t="s">
        <v>3415</v>
      </c>
      <c r="B922" s="5" t="s">
        <v>1115</v>
      </c>
      <c r="C922" s="8" t="s">
        <v>1116</v>
      </c>
      <c r="D922" s="8" t="s">
        <v>1116</v>
      </c>
      <c r="E922" s="5" t="s">
        <v>1117</v>
      </c>
      <c r="F922" s="8" t="s">
        <v>1118</v>
      </c>
      <c r="G922" s="9" t="s">
        <v>1119</v>
      </c>
      <c r="H922" s="5" t="s">
        <v>5519</v>
      </c>
      <c r="I922" s="8" t="s">
        <v>1120</v>
      </c>
      <c r="J922" s="5">
        <v>2</v>
      </c>
      <c r="K922" s="5">
        <v>755.31799999999998</v>
      </c>
      <c r="L922" s="5">
        <v>36.287799999999997</v>
      </c>
      <c r="M922" s="5">
        <v>36.302199999999999</v>
      </c>
      <c r="N922" s="5">
        <v>36.348300000000002</v>
      </c>
      <c r="O922" s="5">
        <v>36.329799999999999</v>
      </c>
      <c r="P922" s="5">
        <v>416028</v>
      </c>
      <c r="Q922" s="5">
        <v>331986</v>
      </c>
      <c r="R922" s="11">
        <f t="shared" si="43"/>
        <v>374007</v>
      </c>
      <c r="S922" s="5">
        <v>704640</v>
      </c>
      <c r="T922" s="5">
        <v>593173</v>
      </c>
      <c r="U922" s="11">
        <f t="shared" si="42"/>
        <v>648906.5</v>
      </c>
      <c r="V922" s="13">
        <f t="shared" si="44"/>
        <v>1.7350116441670878</v>
      </c>
      <c r="X922" s="8">
        <v>2</v>
      </c>
    </row>
    <row r="923" spans="1:24" s="8" customFormat="1" ht="17.100000000000001" customHeight="1" x14ac:dyDescent="0.3">
      <c r="A923" s="5" t="s">
        <v>3419</v>
      </c>
      <c r="B923" s="5" t="s">
        <v>1121</v>
      </c>
      <c r="C923" s="8" t="s">
        <v>1122</v>
      </c>
      <c r="D923" s="8" t="s">
        <v>1123</v>
      </c>
      <c r="E923" s="5" t="s">
        <v>5235</v>
      </c>
      <c r="F923" s="8" t="s">
        <v>1124</v>
      </c>
      <c r="G923" s="9" t="s">
        <v>1125</v>
      </c>
      <c r="H923" s="5" t="s">
        <v>5661</v>
      </c>
      <c r="I923" s="8" t="s">
        <v>1126</v>
      </c>
      <c r="J923" s="5">
        <v>3</v>
      </c>
      <c r="K923" s="5">
        <v>693.31610000000001</v>
      </c>
      <c r="L923" s="8" t="s">
        <v>3803</v>
      </c>
      <c r="M923" s="8" t="s">
        <v>3803</v>
      </c>
      <c r="N923" s="8" t="s">
        <v>3803</v>
      </c>
      <c r="O923" s="8" t="s">
        <v>3803</v>
      </c>
      <c r="P923" s="8" t="s">
        <v>3803</v>
      </c>
      <c r="Q923" s="8" t="s">
        <v>3803</v>
      </c>
      <c r="R923" s="11" t="str">
        <f t="shared" si="43"/>
        <v/>
      </c>
      <c r="S923" s="8" t="s">
        <v>3803</v>
      </c>
      <c r="T923" s="8" t="s">
        <v>3803</v>
      </c>
      <c r="U923" s="11" t="str">
        <f t="shared" si="42"/>
        <v/>
      </c>
      <c r="V923" s="13" t="str">
        <f t="shared" si="44"/>
        <v/>
      </c>
      <c r="X923" s="8">
        <v>1</v>
      </c>
    </row>
    <row r="924" spans="1:24" s="8" customFormat="1" ht="17.100000000000001" customHeight="1" x14ac:dyDescent="0.3">
      <c r="A924" s="5" t="s">
        <v>3423</v>
      </c>
      <c r="B924" s="5" t="s">
        <v>1127</v>
      </c>
      <c r="C924" s="8" t="s">
        <v>1128</v>
      </c>
      <c r="D924" s="8" t="s">
        <v>1129</v>
      </c>
      <c r="E924" s="5" t="s">
        <v>5189</v>
      </c>
      <c r="F924" s="8" t="s">
        <v>1130</v>
      </c>
      <c r="G924" s="9" t="s">
        <v>1131</v>
      </c>
      <c r="H924" s="5" t="s">
        <v>5492</v>
      </c>
      <c r="I924" s="8" t="s">
        <v>1132</v>
      </c>
      <c r="J924" s="5">
        <v>2</v>
      </c>
      <c r="K924" s="5">
        <v>1044.9816000000001</v>
      </c>
      <c r="L924" s="5">
        <v>38.694800000000001</v>
      </c>
      <c r="M924" s="5">
        <v>38.820799999999998</v>
      </c>
      <c r="N924" s="5">
        <v>38.876199999999997</v>
      </c>
      <c r="O924" s="5">
        <v>38.810200000000002</v>
      </c>
      <c r="P924" s="5">
        <v>33429</v>
      </c>
      <c r="Q924" s="5">
        <v>38894</v>
      </c>
      <c r="R924" s="11">
        <f t="shared" si="43"/>
        <v>36161.5</v>
      </c>
      <c r="S924" s="5">
        <v>91798</v>
      </c>
      <c r="T924" s="5">
        <v>83153</v>
      </c>
      <c r="U924" s="11">
        <f t="shared" si="42"/>
        <v>87475.5</v>
      </c>
      <c r="V924" s="13">
        <f t="shared" si="44"/>
        <v>2.419022994068277</v>
      </c>
      <c r="X924" s="8">
        <v>2</v>
      </c>
    </row>
    <row r="925" spans="1:24" s="8" customFormat="1" ht="17.100000000000001" customHeight="1" x14ac:dyDescent="0.3">
      <c r="A925" s="5" t="s">
        <v>3427</v>
      </c>
      <c r="B925" s="5" t="s">
        <v>1133</v>
      </c>
      <c r="C925" s="8" t="s">
        <v>1134</v>
      </c>
      <c r="D925" s="8" t="s">
        <v>1135</v>
      </c>
      <c r="E925" s="5" t="s">
        <v>1136</v>
      </c>
      <c r="F925" s="8" t="s">
        <v>997</v>
      </c>
      <c r="G925" s="9" t="s">
        <v>998</v>
      </c>
      <c r="H925" s="5" t="s">
        <v>1996</v>
      </c>
      <c r="I925" s="8" t="s">
        <v>999</v>
      </c>
      <c r="J925" s="5">
        <v>3</v>
      </c>
      <c r="K925" s="5">
        <v>432.86369999999999</v>
      </c>
      <c r="L925" s="8" t="s">
        <v>3803</v>
      </c>
      <c r="M925" s="8" t="s">
        <v>3803</v>
      </c>
      <c r="N925" s="8" t="s">
        <v>3803</v>
      </c>
      <c r="O925" s="8" t="s">
        <v>3803</v>
      </c>
      <c r="P925" s="8" t="s">
        <v>3803</v>
      </c>
      <c r="Q925" s="8" t="s">
        <v>3803</v>
      </c>
      <c r="R925" s="11" t="str">
        <f t="shared" si="43"/>
        <v/>
      </c>
      <c r="S925" s="8" t="s">
        <v>3803</v>
      </c>
      <c r="T925" s="8" t="s">
        <v>3803</v>
      </c>
      <c r="U925" s="11" t="str">
        <f t="shared" si="42"/>
        <v/>
      </c>
      <c r="V925" s="13" t="str">
        <f t="shared" si="44"/>
        <v/>
      </c>
      <c r="X925" s="8">
        <v>1</v>
      </c>
    </row>
    <row r="926" spans="1:24" s="8" customFormat="1" ht="17.100000000000001" customHeight="1" x14ac:dyDescent="0.3">
      <c r="A926" s="5" t="s">
        <v>3429</v>
      </c>
      <c r="B926" s="5" t="s">
        <v>1000</v>
      </c>
      <c r="C926" s="8" t="s">
        <v>1001</v>
      </c>
      <c r="D926" s="8" t="s">
        <v>1002</v>
      </c>
      <c r="E926" s="5" t="s">
        <v>1003</v>
      </c>
      <c r="F926" s="8" t="s">
        <v>1004</v>
      </c>
      <c r="G926" s="9" t="s">
        <v>1005</v>
      </c>
      <c r="H926" s="5" t="s">
        <v>4083</v>
      </c>
      <c r="I926" s="8" t="s">
        <v>1006</v>
      </c>
      <c r="J926" s="5">
        <v>4</v>
      </c>
      <c r="K926" s="5">
        <v>795.62469999999996</v>
      </c>
      <c r="L926" s="5">
        <v>19.763300000000001</v>
      </c>
      <c r="M926" s="5">
        <v>19.472000000000001</v>
      </c>
      <c r="N926" s="5">
        <v>19.7987</v>
      </c>
      <c r="O926" s="5">
        <v>19.773800000000001</v>
      </c>
      <c r="P926" s="5">
        <v>37165</v>
      </c>
      <c r="Q926" s="5">
        <v>23279</v>
      </c>
      <c r="R926" s="11">
        <f t="shared" si="43"/>
        <v>30222</v>
      </c>
      <c r="S926" s="5">
        <v>143314</v>
      </c>
      <c r="T926" s="5">
        <v>63325</v>
      </c>
      <c r="U926" s="11">
        <f t="shared" si="42"/>
        <v>103319.5</v>
      </c>
      <c r="V926" s="13">
        <f t="shared" si="44"/>
        <v>3.4186850638607638</v>
      </c>
      <c r="X926" s="8">
        <v>4</v>
      </c>
    </row>
    <row r="927" spans="1:24" s="8" customFormat="1" ht="17.100000000000001" customHeight="1" x14ac:dyDescent="0.3">
      <c r="A927" s="5" t="s">
        <v>3436</v>
      </c>
      <c r="B927" s="5" t="s">
        <v>1007</v>
      </c>
      <c r="C927" s="8" t="s">
        <v>1001</v>
      </c>
      <c r="D927" s="8" t="s">
        <v>1002</v>
      </c>
      <c r="E927" s="5" t="s">
        <v>1008</v>
      </c>
      <c r="F927" s="8" t="s">
        <v>1004</v>
      </c>
      <c r="G927" s="9" t="s">
        <v>1005</v>
      </c>
      <c r="H927" s="5" t="s">
        <v>4083</v>
      </c>
      <c r="I927" s="8" t="s">
        <v>1009</v>
      </c>
      <c r="J927" s="5">
        <v>4</v>
      </c>
      <c r="K927" s="5">
        <v>731.34029999999996</v>
      </c>
      <c r="L927" s="5">
        <v>0</v>
      </c>
      <c r="M927" s="5">
        <v>20.811499999999999</v>
      </c>
      <c r="N927" s="5">
        <v>21.115200000000002</v>
      </c>
      <c r="O927" s="5">
        <v>21.045300000000001</v>
      </c>
      <c r="P927" s="5">
        <v>0</v>
      </c>
      <c r="Q927" s="5">
        <v>61074</v>
      </c>
      <c r="R927" s="11">
        <f t="shared" si="43"/>
        <v>30537</v>
      </c>
      <c r="S927" s="5">
        <v>57471</v>
      </c>
      <c r="T927" s="5">
        <v>64085</v>
      </c>
      <c r="U927" s="11">
        <f t="shared" si="42"/>
        <v>60778</v>
      </c>
      <c r="V927" s="13">
        <f t="shared" si="44"/>
        <v>1.9903068408815536</v>
      </c>
      <c r="X927" s="8">
        <v>3</v>
      </c>
    </row>
    <row r="928" spans="1:24" s="8" customFormat="1" ht="17.100000000000001" customHeight="1" x14ac:dyDescent="0.3">
      <c r="A928" s="5" t="s">
        <v>3273</v>
      </c>
      <c r="B928" s="5" t="s">
        <v>1010</v>
      </c>
      <c r="C928" s="8" t="s">
        <v>1011</v>
      </c>
      <c r="D928" s="8" t="s">
        <v>1012</v>
      </c>
      <c r="E928" s="5" t="s">
        <v>3932</v>
      </c>
      <c r="F928" s="8" t="s">
        <v>1013</v>
      </c>
      <c r="G928" s="9" t="s">
        <v>1014</v>
      </c>
      <c r="H928" s="5" t="s">
        <v>4456</v>
      </c>
      <c r="I928" s="8" t="s">
        <v>1015</v>
      </c>
      <c r="J928" s="5">
        <v>3</v>
      </c>
      <c r="K928" s="5">
        <v>555.59280000000001</v>
      </c>
      <c r="L928" s="5">
        <v>17.454000000000001</v>
      </c>
      <c r="M928" s="5">
        <v>17.317299999999999</v>
      </c>
      <c r="N928" s="5">
        <v>17.6873</v>
      </c>
      <c r="O928" s="5">
        <v>17.537199999999999</v>
      </c>
      <c r="P928" s="5">
        <v>241006</v>
      </c>
      <c r="Q928" s="5">
        <v>135202</v>
      </c>
      <c r="R928" s="11">
        <f t="shared" si="43"/>
        <v>188104</v>
      </c>
      <c r="S928" s="5">
        <v>181237</v>
      </c>
      <c r="T928" s="5">
        <v>82376</v>
      </c>
      <c r="U928" s="11">
        <f t="shared" si="42"/>
        <v>131806.5</v>
      </c>
      <c r="V928" s="13">
        <f t="shared" si="44"/>
        <v>0.70071077701696938</v>
      </c>
      <c r="X928" s="8">
        <v>1</v>
      </c>
    </row>
    <row r="929" spans="1:24" s="8" customFormat="1" ht="17.100000000000001" customHeight="1" x14ac:dyDescent="0.3">
      <c r="A929" s="5" t="s">
        <v>3277</v>
      </c>
      <c r="B929" s="5" t="s">
        <v>1016</v>
      </c>
      <c r="C929" s="8" t="s">
        <v>1017</v>
      </c>
      <c r="D929" s="8" t="s">
        <v>1018</v>
      </c>
      <c r="E929" s="5" t="s">
        <v>1019</v>
      </c>
      <c r="F929" s="8" t="s">
        <v>1020</v>
      </c>
      <c r="G929" s="9" t="s">
        <v>1021</v>
      </c>
      <c r="H929" s="5" t="s">
        <v>5559</v>
      </c>
      <c r="I929" s="8" t="s">
        <v>1022</v>
      </c>
      <c r="J929" s="5">
        <v>3</v>
      </c>
      <c r="K929" s="5">
        <v>608.96659999999997</v>
      </c>
      <c r="L929" s="5">
        <v>12.9208</v>
      </c>
      <c r="M929" s="5">
        <v>12.9336</v>
      </c>
      <c r="N929" s="5">
        <v>13.274800000000001</v>
      </c>
      <c r="O929" s="5">
        <v>13.235099999999999</v>
      </c>
      <c r="P929" s="5">
        <v>96471</v>
      </c>
      <c r="Q929" s="5">
        <v>48066</v>
      </c>
      <c r="R929" s="11">
        <f t="shared" si="43"/>
        <v>72268.5</v>
      </c>
      <c r="S929" s="5">
        <v>150661</v>
      </c>
      <c r="T929" s="5">
        <v>72900</v>
      </c>
      <c r="U929" s="11">
        <f t="shared" si="42"/>
        <v>111780.5</v>
      </c>
      <c r="V929" s="13">
        <f t="shared" si="44"/>
        <v>1.5467388973065721</v>
      </c>
      <c r="X929" s="8">
        <v>4</v>
      </c>
    </row>
    <row r="930" spans="1:24" s="8" customFormat="1" ht="17.100000000000001" customHeight="1" x14ac:dyDescent="0.3">
      <c r="A930" s="5" t="s">
        <v>3280</v>
      </c>
      <c r="B930" s="5" t="s">
        <v>1023</v>
      </c>
      <c r="C930" s="8" t="s">
        <v>1024</v>
      </c>
      <c r="D930" s="8" t="s">
        <v>1025</v>
      </c>
      <c r="E930" s="5" t="s">
        <v>2042</v>
      </c>
      <c r="F930" s="8" t="s">
        <v>1026</v>
      </c>
      <c r="G930" s="9" t="s">
        <v>1027</v>
      </c>
      <c r="H930" s="5" t="s">
        <v>5679</v>
      </c>
      <c r="I930" s="8" t="s">
        <v>1028</v>
      </c>
      <c r="J930" s="5">
        <v>3</v>
      </c>
      <c r="K930" s="5">
        <v>654.31650000000002</v>
      </c>
      <c r="L930" s="5">
        <v>19.915500000000002</v>
      </c>
      <c r="M930" s="5">
        <v>19.8003</v>
      </c>
      <c r="N930" s="5">
        <v>20.0242</v>
      </c>
      <c r="O930" s="5">
        <v>20.006</v>
      </c>
      <c r="P930" s="5">
        <v>32102300</v>
      </c>
      <c r="Q930" s="5">
        <v>13956500</v>
      </c>
      <c r="R930" s="11">
        <f t="shared" si="43"/>
        <v>23029400</v>
      </c>
      <c r="S930" s="5">
        <v>13405500</v>
      </c>
      <c r="T930" s="5">
        <v>13546500</v>
      </c>
      <c r="U930" s="11">
        <f t="shared" si="42"/>
        <v>13476000</v>
      </c>
      <c r="V930" s="13">
        <f t="shared" si="44"/>
        <v>0.58516504989274576</v>
      </c>
      <c r="X930" s="8">
        <v>11</v>
      </c>
    </row>
    <row r="931" spans="1:24" s="8" customFormat="1" ht="17.100000000000001" customHeight="1" x14ac:dyDescent="0.3">
      <c r="A931" s="5" t="s">
        <v>1029</v>
      </c>
      <c r="B931" s="5" t="s">
        <v>1030</v>
      </c>
      <c r="C931" s="8" t="s">
        <v>1024</v>
      </c>
      <c r="D931" s="8" t="s">
        <v>1025</v>
      </c>
      <c r="E931" s="5" t="s">
        <v>1031</v>
      </c>
      <c r="F931" s="8" t="s">
        <v>1026</v>
      </c>
      <c r="G931" s="9" t="s">
        <v>1027</v>
      </c>
      <c r="H931" s="5" t="s">
        <v>5679</v>
      </c>
      <c r="I931" s="8" t="s">
        <v>1032</v>
      </c>
      <c r="J931" s="5">
        <v>3</v>
      </c>
      <c r="K931" s="5">
        <v>654.31650000000002</v>
      </c>
      <c r="L931" s="8" t="s">
        <v>3803</v>
      </c>
      <c r="M931" s="8" t="s">
        <v>3803</v>
      </c>
      <c r="N931" s="8" t="s">
        <v>3803</v>
      </c>
      <c r="O931" s="8" t="s">
        <v>3803</v>
      </c>
      <c r="P931" s="8" t="s">
        <v>3803</v>
      </c>
      <c r="Q931" s="8" t="s">
        <v>3803</v>
      </c>
      <c r="R931" s="11" t="str">
        <f t="shared" si="43"/>
        <v/>
      </c>
      <c r="S931" s="8" t="s">
        <v>3803</v>
      </c>
      <c r="T931" s="8" t="s">
        <v>3803</v>
      </c>
      <c r="U931" s="11" t="str">
        <f t="shared" si="42"/>
        <v/>
      </c>
      <c r="V931" s="13" t="str">
        <f t="shared" si="44"/>
        <v/>
      </c>
      <c r="X931" s="8">
        <v>1</v>
      </c>
    </row>
    <row r="932" spans="1:24" s="8" customFormat="1" ht="17.100000000000001" customHeight="1" x14ac:dyDescent="0.3">
      <c r="A932" s="5" t="s">
        <v>1033</v>
      </c>
      <c r="B932" s="5" t="s">
        <v>1034</v>
      </c>
      <c r="C932" s="8" t="s">
        <v>1035</v>
      </c>
      <c r="D932" s="8" t="s">
        <v>1036</v>
      </c>
      <c r="E932" s="5" t="s">
        <v>5248</v>
      </c>
      <c r="F932" s="8" t="s">
        <v>1037</v>
      </c>
      <c r="G932" s="9" t="s">
        <v>1038</v>
      </c>
      <c r="H932" s="5" t="s">
        <v>5318</v>
      </c>
      <c r="I932" s="8" t="s">
        <v>1039</v>
      </c>
      <c r="J932" s="5">
        <v>3</v>
      </c>
      <c r="K932" s="5">
        <v>903.74570000000006</v>
      </c>
      <c r="L932" s="8" t="s">
        <v>3803</v>
      </c>
      <c r="M932" s="8" t="s">
        <v>3803</v>
      </c>
      <c r="N932" s="8" t="s">
        <v>3803</v>
      </c>
      <c r="O932" s="8" t="s">
        <v>3803</v>
      </c>
      <c r="P932" s="8" t="s">
        <v>3803</v>
      </c>
      <c r="Q932" s="8" t="s">
        <v>3803</v>
      </c>
      <c r="R932" s="11" t="str">
        <f t="shared" si="43"/>
        <v/>
      </c>
      <c r="S932" s="8" t="s">
        <v>3803</v>
      </c>
      <c r="T932" s="8" t="s">
        <v>3803</v>
      </c>
      <c r="U932" s="11" t="str">
        <f t="shared" si="42"/>
        <v/>
      </c>
      <c r="V932" s="13" t="str">
        <f t="shared" si="44"/>
        <v/>
      </c>
      <c r="X932" s="8">
        <v>1</v>
      </c>
    </row>
    <row r="933" spans="1:24" s="8" customFormat="1" ht="17.100000000000001" customHeight="1" x14ac:dyDescent="0.3">
      <c r="A933" s="5" t="s">
        <v>3283</v>
      </c>
      <c r="B933" s="5" t="s">
        <v>1040</v>
      </c>
      <c r="C933" s="8" t="s">
        <v>1035</v>
      </c>
      <c r="D933" s="8" t="s">
        <v>1036</v>
      </c>
      <c r="E933" s="5" t="s">
        <v>1041</v>
      </c>
      <c r="F933" s="8" t="s">
        <v>1037</v>
      </c>
      <c r="G933" s="9" t="s">
        <v>1038</v>
      </c>
      <c r="H933" s="5" t="s">
        <v>5318</v>
      </c>
      <c r="I933" s="8" t="s">
        <v>1042</v>
      </c>
      <c r="J933" s="5">
        <v>3</v>
      </c>
      <c r="K933" s="5">
        <v>903.74570000000006</v>
      </c>
      <c r="L933" s="5">
        <v>38.374000000000002</v>
      </c>
      <c r="M933" s="5">
        <v>38.208300000000001</v>
      </c>
      <c r="N933" s="5">
        <v>38.378</v>
      </c>
      <c r="O933" s="5">
        <v>38.078299999999999</v>
      </c>
      <c r="P933" s="5">
        <v>241216</v>
      </c>
      <c r="Q933" s="5">
        <v>173406</v>
      </c>
      <c r="R933" s="11">
        <f t="shared" si="43"/>
        <v>207311</v>
      </c>
      <c r="S933" s="5">
        <v>188570</v>
      </c>
      <c r="T933" s="5">
        <v>97302</v>
      </c>
      <c r="U933" s="11">
        <f t="shared" si="42"/>
        <v>142936</v>
      </c>
      <c r="V933" s="13">
        <f t="shared" si="44"/>
        <v>0.6894761975968472</v>
      </c>
      <c r="X933" s="8">
        <v>2</v>
      </c>
    </row>
    <row r="934" spans="1:24" s="8" customFormat="1" ht="17.100000000000001" customHeight="1" x14ac:dyDescent="0.3">
      <c r="A934" s="5" t="s">
        <v>3286</v>
      </c>
      <c r="B934" s="5" t="s">
        <v>1043</v>
      </c>
      <c r="C934" s="8" t="s">
        <v>1035</v>
      </c>
      <c r="D934" s="8" t="s">
        <v>1036</v>
      </c>
      <c r="E934" s="5" t="s">
        <v>1044</v>
      </c>
      <c r="F934" s="8" t="s">
        <v>1037</v>
      </c>
      <c r="G934" s="9" t="s">
        <v>1038</v>
      </c>
      <c r="H934" s="5" t="s">
        <v>5318</v>
      </c>
      <c r="I934" s="8" t="s">
        <v>1045</v>
      </c>
      <c r="J934" s="5">
        <v>3</v>
      </c>
      <c r="K934" s="5">
        <v>903.74570000000006</v>
      </c>
      <c r="L934" s="8" t="s">
        <v>3803</v>
      </c>
      <c r="M934" s="8" t="s">
        <v>3803</v>
      </c>
      <c r="N934" s="8" t="s">
        <v>3803</v>
      </c>
      <c r="O934" s="8" t="s">
        <v>3803</v>
      </c>
      <c r="P934" s="8" t="s">
        <v>3803</v>
      </c>
      <c r="Q934" s="8" t="s">
        <v>3803</v>
      </c>
      <c r="R934" s="11" t="str">
        <f t="shared" si="43"/>
        <v/>
      </c>
      <c r="S934" s="8" t="s">
        <v>3803</v>
      </c>
      <c r="T934" s="8" t="s">
        <v>3803</v>
      </c>
      <c r="U934" s="11" t="str">
        <f t="shared" si="42"/>
        <v/>
      </c>
      <c r="V934" s="13" t="str">
        <f t="shared" si="44"/>
        <v/>
      </c>
      <c r="X934" s="8">
        <v>1</v>
      </c>
    </row>
    <row r="935" spans="1:24" s="8" customFormat="1" ht="17.100000000000001" customHeight="1" x14ac:dyDescent="0.3">
      <c r="A935" s="5" t="s">
        <v>3290</v>
      </c>
      <c r="B935" s="5" t="s">
        <v>1046</v>
      </c>
      <c r="C935" s="8" t="s">
        <v>1047</v>
      </c>
      <c r="D935" s="8" t="s">
        <v>1048</v>
      </c>
      <c r="E935" s="5" t="s">
        <v>1049</v>
      </c>
      <c r="F935" s="8" t="s">
        <v>1050</v>
      </c>
      <c r="G935" s="9" t="s">
        <v>1051</v>
      </c>
      <c r="H935" s="5" t="s">
        <v>1052</v>
      </c>
      <c r="I935" s="8" t="s">
        <v>1053</v>
      </c>
      <c r="J935" s="5">
        <v>3</v>
      </c>
      <c r="K935" s="5">
        <v>1144.2211</v>
      </c>
      <c r="L935" s="5">
        <v>31.1508</v>
      </c>
      <c r="M935" s="5">
        <v>31.129799999999999</v>
      </c>
      <c r="N935" s="5">
        <v>31.316299999999998</v>
      </c>
      <c r="O935" s="5">
        <v>31.3</v>
      </c>
      <c r="P935" s="5">
        <v>128382</v>
      </c>
      <c r="Q935" s="5">
        <v>102587</v>
      </c>
      <c r="R935" s="11">
        <f t="shared" si="43"/>
        <v>115484.5</v>
      </c>
      <c r="S935" s="5">
        <v>125815</v>
      </c>
      <c r="T935" s="5">
        <v>136974</v>
      </c>
      <c r="U935" s="11">
        <f t="shared" si="42"/>
        <v>131394.5</v>
      </c>
      <c r="V935" s="13">
        <f t="shared" si="44"/>
        <v>1.1377674060155258</v>
      </c>
      <c r="X935" s="8">
        <v>4</v>
      </c>
    </row>
    <row r="936" spans="1:24" s="8" customFormat="1" ht="17.100000000000001" customHeight="1" x14ac:dyDescent="0.3">
      <c r="A936" s="5" t="s">
        <v>3294</v>
      </c>
      <c r="B936" s="5" t="s">
        <v>1054</v>
      </c>
      <c r="C936" s="8" t="s">
        <v>1055</v>
      </c>
      <c r="D936" s="8" t="s">
        <v>1056</v>
      </c>
      <c r="E936" s="5" t="s">
        <v>1057</v>
      </c>
      <c r="F936" s="8" t="s">
        <v>1058</v>
      </c>
      <c r="G936" s="9" t="s">
        <v>1059</v>
      </c>
      <c r="H936" s="5" t="s">
        <v>1983</v>
      </c>
      <c r="I936" s="8" t="s">
        <v>1060</v>
      </c>
      <c r="J936" s="5">
        <v>2</v>
      </c>
      <c r="K936" s="5">
        <v>906.92589999999996</v>
      </c>
      <c r="L936" s="5">
        <v>39.917700000000004</v>
      </c>
      <c r="M936" s="5">
        <v>39.8765</v>
      </c>
      <c r="N936" s="5">
        <v>39.923299999999998</v>
      </c>
      <c r="O936" s="5">
        <v>39.893500000000003</v>
      </c>
      <c r="P936" s="5">
        <v>133364</v>
      </c>
      <c r="Q936" s="5">
        <v>102558</v>
      </c>
      <c r="R936" s="11">
        <f t="shared" si="43"/>
        <v>117961</v>
      </c>
      <c r="S936" s="5">
        <v>127988</v>
      </c>
      <c r="T936" s="5">
        <v>153793</v>
      </c>
      <c r="U936" s="11">
        <f t="shared" si="42"/>
        <v>140890.5</v>
      </c>
      <c r="V936" s="13">
        <f t="shared" si="44"/>
        <v>1.194382041522198</v>
      </c>
      <c r="X936" s="8">
        <v>6</v>
      </c>
    </row>
    <row r="937" spans="1:24" s="8" customFormat="1" ht="17.100000000000001" customHeight="1" x14ac:dyDescent="0.3">
      <c r="A937" s="5" t="s">
        <v>1061</v>
      </c>
      <c r="B937" s="5" t="s">
        <v>1062</v>
      </c>
      <c r="C937" s="8" t="s">
        <v>1055</v>
      </c>
      <c r="D937" s="8" t="s">
        <v>1056</v>
      </c>
      <c r="E937" s="5" t="s">
        <v>1063</v>
      </c>
      <c r="F937" s="8" t="s">
        <v>1058</v>
      </c>
      <c r="G937" s="9" t="s">
        <v>1059</v>
      </c>
      <c r="H937" s="5" t="s">
        <v>1983</v>
      </c>
      <c r="I937" s="8" t="s">
        <v>1064</v>
      </c>
      <c r="J937" s="5">
        <v>3</v>
      </c>
      <c r="K937" s="5">
        <v>604.95299999999997</v>
      </c>
      <c r="L937" s="5">
        <v>39.768000000000001</v>
      </c>
      <c r="M937" s="5">
        <v>39.8765</v>
      </c>
      <c r="N937" s="5">
        <v>39.923299999999998</v>
      </c>
      <c r="O937" s="5">
        <v>39.792200000000001</v>
      </c>
      <c r="P937" s="5">
        <v>188574</v>
      </c>
      <c r="Q937" s="5">
        <v>183022</v>
      </c>
      <c r="R937" s="11">
        <f t="shared" si="43"/>
        <v>185798</v>
      </c>
      <c r="S937" s="5">
        <v>180935</v>
      </c>
      <c r="T937" s="5">
        <v>141343</v>
      </c>
      <c r="U937" s="11">
        <f t="shared" si="42"/>
        <v>161139</v>
      </c>
      <c r="V937" s="13">
        <f t="shared" si="44"/>
        <v>0.86728059505484456</v>
      </c>
      <c r="X937" s="8">
        <v>1</v>
      </c>
    </row>
    <row r="938" spans="1:24" s="8" customFormat="1" ht="17.100000000000001" customHeight="1" x14ac:dyDescent="0.3">
      <c r="A938" s="5" t="s">
        <v>1065</v>
      </c>
      <c r="B938" s="5" t="s">
        <v>1066</v>
      </c>
      <c r="C938" s="8" t="s">
        <v>1055</v>
      </c>
      <c r="D938" s="8" t="s">
        <v>1056</v>
      </c>
      <c r="E938" s="5" t="s">
        <v>1067</v>
      </c>
      <c r="F938" s="8" t="s">
        <v>1058</v>
      </c>
      <c r="G938" s="9" t="s">
        <v>1059</v>
      </c>
      <c r="H938" s="5" t="s">
        <v>1983</v>
      </c>
      <c r="I938" s="8" t="s">
        <v>1068</v>
      </c>
      <c r="J938" s="5">
        <v>3</v>
      </c>
      <c r="K938" s="5">
        <v>1016.7906</v>
      </c>
      <c r="L938" s="5">
        <v>46.581200000000003</v>
      </c>
      <c r="M938" s="5">
        <v>46.8078</v>
      </c>
      <c r="N938" s="5">
        <v>46.735999999999997</v>
      </c>
      <c r="O938" s="5">
        <v>46.5702</v>
      </c>
      <c r="P938" s="5">
        <v>151888</v>
      </c>
      <c r="Q938" s="5">
        <v>78763</v>
      </c>
      <c r="R938" s="11">
        <f t="shared" si="43"/>
        <v>115325.5</v>
      </c>
      <c r="S938" s="5">
        <v>217903</v>
      </c>
      <c r="T938" s="5">
        <v>190309</v>
      </c>
      <c r="U938" s="11">
        <f t="shared" si="42"/>
        <v>204106</v>
      </c>
      <c r="V938" s="13">
        <f t="shared" si="44"/>
        <v>1.7698254072169641</v>
      </c>
      <c r="X938" s="8">
        <v>1</v>
      </c>
    </row>
    <row r="939" spans="1:24" s="8" customFormat="1" ht="17.100000000000001" customHeight="1" x14ac:dyDescent="0.3">
      <c r="A939" s="5" t="s">
        <v>3298</v>
      </c>
      <c r="B939" s="5" t="s">
        <v>1069</v>
      </c>
      <c r="C939" s="8" t="s">
        <v>1055</v>
      </c>
      <c r="D939" s="8" t="s">
        <v>1056</v>
      </c>
      <c r="E939" s="5" t="s">
        <v>1070</v>
      </c>
      <c r="F939" s="8" t="s">
        <v>1058</v>
      </c>
      <c r="G939" s="9" t="s">
        <v>1059</v>
      </c>
      <c r="H939" s="5" t="s">
        <v>1983</v>
      </c>
      <c r="I939" s="8" t="s">
        <v>915</v>
      </c>
      <c r="J939" s="5">
        <v>3</v>
      </c>
      <c r="K939" s="5">
        <v>1016.7906</v>
      </c>
      <c r="L939" s="8" t="s">
        <v>3803</v>
      </c>
      <c r="M939" s="8" t="s">
        <v>3803</v>
      </c>
      <c r="N939" s="8" t="s">
        <v>3803</v>
      </c>
      <c r="O939" s="8" t="s">
        <v>3803</v>
      </c>
      <c r="P939" s="8" t="s">
        <v>3803</v>
      </c>
      <c r="Q939" s="8" t="s">
        <v>3803</v>
      </c>
      <c r="R939" s="11" t="str">
        <f t="shared" si="43"/>
        <v/>
      </c>
      <c r="S939" s="8" t="s">
        <v>3803</v>
      </c>
      <c r="T939" s="8" t="s">
        <v>3803</v>
      </c>
      <c r="U939" s="11" t="str">
        <f t="shared" si="42"/>
        <v/>
      </c>
      <c r="V939" s="13" t="str">
        <f t="shared" si="44"/>
        <v/>
      </c>
      <c r="X939" s="8">
        <v>1</v>
      </c>
    </row>
    <row r="940" spans="1:24" s="8" customFormat="1" ht="17.100000000000001" customHeight="1" x14ac:dyDescent="0.3">
      <c r="A940" s="5" t="s">
        <v>3301</v>
      </c>
      <c r="B940" s="5" t="s">
        <v>916</v>
      </c>
      <c r="C940" s="8" t="s">
        <v>1055</v>
      </c>
      <c r="D940" s="8" t="s">
        <v>1056</v>
      </c>
      <c r="E940" s="5" t="s">
        <v>917</v>
      </c>
      <c r="F940" s="8" t="s">
        <v>1058</v>
      </c>
      <c r="G940" s="9" t="s">
        <v>1059</v>
      </c>
      <c r="H940" s="5" t="s">
        <v>1983</v>
      </c>
      <c r="I940" s="8" t="s">
        <v>918</v>
      </c>
      <c r="J940" s="5">
        <v>3</v>
      </c>
      <c r="K940" s="5">
        <v>1016.7906</v>
      </c>
      <c r="L940" s="8" t="s">
        <v>3803</v>
      </c>
      <c r="M940" s="8" t="s">
        <v>3803</v>
      </c>
      <c r="N940" s="8" t="s">
        <v>3803</v>
      </c>
      <c r="O940" s="8" t="s">
        <v>3803</v>
      </c>
      <c r="P940" s="8" t="s">
        <v>3803</v>
      </c>
      <c r="Q940" s="8" t="s">
        <v>3803</v>
      </c>
      <c r="R940" s="11" t="str">
        <f t="shared" si="43"/>
        <v/>
      </c>
      <c r="S940" s="8" t="s">
        <v>3803</v>
      </c>
      <c r="T940" s="8" t="s">
        <v>3803</v>
      </c>
      <c r="U940" s="11" t="str">
        <f t="shared" si="42"/>
        <v/>
      </c>
      <c r="V940" s="13" t="str">
        <f t="shared" si="44"/>
        <v/>
      </c>
      <c r="X940" s="8">
        <v>1</v>
      </c>
    </row>
    <row r="941" spans="1:24" s="8" customFormat="1" ht="17.100000000000001" customHeight="1" x14ac:dyDescent="0.3">
      <c r="A941" s="5" t="s">
        <v>3304</v>
      </c>
      <c r="B941" s="5" t="s">
        <v>919</v>
      </c>
      <c r="C941" s="8" t="s">
        <v>1055</v>
      </c>
      <c r="D941" s="8" t="s">
        <v>1056</v>
      </c>
      <c r="E941" s="5" t="s">
        <v>5463</v>
      </c>
      <c r="F941" s="8" t="s">
        <v>1058</v>
      </c>
      <c r="G941" s="9" t="s">
        <v>1059</v>
      </c>
      <c r="H941" s="5" t="s">
        <v>1983</v>
      </c>
      <c r="I941" s="8" t="s">
        <v>920</v>
      </c>
      <c r="J941" s="5">
        <v>3</v>
      </c>
      <c r="K941" s="5">
        <v>990.13520000000005</v>
      </c>
      <c r="L941" s="5">
        <v>44.728999999999999</v>
      </c>
      <c r="M941" s="5">
        <v>44.749200000000002</v>
      </c>
      <c r="N941" s="5">
        <v>44.7453</v>
      </c>
      <c r="O941" s="5">
        <v>44.693300000000001</v>
      </c>
      <c r="P941" s="5">
        <v>412224</v>
      </c>
      <c r="Q941" s="5">
        <v>288181</v>
      </c>
      <c r="R941" s="11">
        <f t="shared" si="43"/>
        <v>350202.5</v>
      </c>
      <c r="S941" s="5">
        <v>370359</v>
      </c>
      <c r="T941" s="5">
        <v>311883</v>
      </c>
      <c r="U941" s="11">
        <f t="shared" si="42"/>
        <v>341121</v>
      </c>
      <c r="V941" s="13">
        <f t="shared" si="44"/>
        <v>0.97406786073771601</v>
      </c>
      <c r="X941" s="8">
        <v>4</v>
      </c>
    </row>
    <row r="942" spans="1:24" s="8" customFormat="1" ht="17.100000000000001" customHeight="1" x14ac:dyDescent="0.3">
      <c r="A942" s="5" t="s">
        <v>3307</v>
      </c>
      <c r="B942" s="5" t="s">
        <v>921</v>
      </c>
      <c r="C942" s="8" t="s">
        <v>1055</v>
      </c>
      <c r="D942" s="8" t="s">
        <v>1056</v>
      </c>
      <c r="E942" s="5" t="s">
        <v>922</v>
      </c>
      <c r="F942" s="8" t="s">
        <v>1058</v>
      </c>
      <c r="G942" s="9" t="s">
        <v>1059</v>
      </c>
      <c r="H942" s="5" t="s">
        <v>1983</v>
      </c>
      <c r="I942" s="8" t="s">
        <v>923</v>
      </c>
      <c r="J942" s="5">
        <v>3</v>
      </c>
      <c r="K942" s="5">
        <v>1016.7906</v>
      </c>
      <c r="L942" s="8" t="s">
        <v>3803</v>
      </c>
      <c r="M942" s="8" t="s">
        <v>3803</v>
      </c>
      <c r="N942" s="8" t="s">
        <v>3803</v>
      </c>
      <c r="O942" s="8" t="s">
        <v>3803</v>
      </c>
      <c r="P942" s="8" t="s">
        <v>3803</v>
      </c>
      <c r="Q942" s="8" t="s">
        <v>3803</v>
      </c>
      <c r="R942" s="11" t="str">
        <f t="shared" si="43"/>
        <v/>
      </c>
      <c r="S942" s="8" t="s">
        <v>3803</v>
      </c>
      <c r="T942" s="8" t="s">
        <v>3803</v>
      </c>
      <c r="U942" s="11" t="str">
        <f t="shared" si="42"/>
        <v/>
      </c>
      <c r="V942" s="13" t="str">
        <f t="shared" si="44"/>
        <v/>
      </c>
      <c r="X942" s="8">
        <v>1</v>
      </c>
    </row>
    <row r="943" spans="1:24" s="8" customFormat="1" ht="17.100000000000001" customHeight="1" x14ac:dyDescent="0.3">
      <c r="A943" s="5" t="s">
        <v>924</v>
      </c>
      <c r="B943" s="5" t="s">
        <v>925</v>
      </c>
      <c r="C943" s="8" t="s">
        <v>1055</v>
      </c>
      <c r="D943" s="8" t="s">
        <v>1056</v>
      </c>
      <c r="E943" s="5" t="s">
        <v>926</v>
      </c>
      <c r="F943" s="8" t="s">
        <v>1058</v>
      </c>
      <c r="G943" s="9" t="s">
        <v>1059</v>
      </c>
      <c r="H943" s="5" t="s">
        <v>1983</v>
      </c>
      <c r="I943" s="8" t="s">
        <v>927</v>
      </c>
      <c r="J943" s="5">
        <v>2</v>
      </c>
      <c r="K943" s="5">
        <v>620.33410000000003</v>
      </c>
      <c r="L943" s="5">
        <v>32.179499999999997</v>
      </c>
      <c r="M943" s="5">
        <v>32.164000000000001</v>
      </c>
      <c r="N943" s="5">
        <v>32.370699999999999</v>
      </c>
      <c r="O943" s="5">
        <v>32.332999999999998</v>
      </c>
      <c r="P943" s="5">
        <v>35592700</v>
      </c>
      <c r="Q943" s="5">
        <v>26049000</v>
      </c>
      <c r="R943" s="11">
        <f t="shared" si="43"/>
        <v>30820850</v>
      </c>
      <c r="S943" s="5">
        <v>19663200</v>
      </c>
      <c r="T943" s="5">
        <v>13766600</v>
      </c>
      <c r="U943" s="11">
        <f t="shared" si="42"/>
        <v>16714900</v>
      </c>
      <c r="V943" s="13">
        <f t="shared" si="44"/>
        <v>0.54232443297313349</v>
      </c>
      <c r="X943" s="8">
        <v>28</v>
      </c>
    </row>
    <row r="944" spans="1:24" s="8" customFormat="1" ht="17.100000000000001" customHeight="1" x14ac:dyDescent="0.3">
      <c r="A944" s="5" t="s">
        <v>928</v>
      </c>
      <c r="B944" s="5" t="s">
        <v>929</v>
      </c>
      <c r="C944" s="8" t="s">
        <v>930</v>
      </c>
      <c r="D944" s="8" t="s">
        <v>931</v>
      </c>
      <c r="E944" s="5" t="s">
        <v>1909</v>
      </c>
      <c r="F944" s="8" t="s">
        <v>932</v>
      </c>
      <c r="G944" s="9" t="s">
        <v>933</v>
      </c>
      <c r="H944" s="5" t="s">
        <v>1971</v>
      </c>
      <c r="I944" s="8" t="s">
        <v>934</v>
      </c>
      <c r="J944" s="5">
        <v>2</v>
      </c>
      <c r="K944" s="5">
        <v>860.92449999999997</v>
      </c>
      <c r="L944" s="5">
        <v>30.0442</v>
      </c>
      <c r="M944" s="5">
        <v>30.0047</v>
      </c>
      <c r="N944" s="5">
        <v>30.1572</v>
      </c>
      <c r="O944" s="5">
        <v>30.184200000000001</v>
      </c>
      <c r="P944" s="5">
        <v>2938740</v>
      </c>
      <c r="Q944" s="5">
        <v>1797120</v>
      </c>
      <c r="R944" s="11">
        <f t="shared" si="43"/>
        <v>2367930</v>
      </c>
      <c r="S944" s="5">
        <v>501028</v>
      </c>
      <c r="T944" s="5">
        <v>295809</v>
      </c>
      <c r="U944" s="11">
        <f t="shared" si="42"/>
        <v>398418.5</v>
      </c>
      <c r="V944" s="13">
        <f t="shared" si="44"/>
        <v>0.16825602952789989</v>
      </c>
      <c r="X944" s="8">
        <v>5</v>
      </c>
    </row>
    <row r="945" spans="1:24" s="8" customFormat="1" ht="17.100000000000001" customHeight="1" x14ac:dyDescent="0.3">
      <c r="A945" s="5" t="s">
        <v>3313</v>
      </c>
      <c r="B945" s="5" t="s">
        <v>935</v>
      </c>
      <c r="C945" s="8" t="s">
        <v>930</v>
      </c>
      <c r="D945" s="8" t="s">
        <v>931</v>
      </c>
      <c r="E945" s="5" t="s">
        <v>936</v>
      </c>
      <c r="F945" s="8" t="s">
        <v>932</v>
      </c>
      <c r="G945" s="9" t="s">
        <v>933</v>
      </c>
      <c r="H945" s="5" t="s">
        <v>1971</v>
      </c>
      <c r="I945" s="8" t="s">
        <v>937</v>
      </c>
      <c r="J945" s="5">
        <v>2</v>
      </c>
      <c r="K945" s="5">
        <v>900.90769999999998</v>
      </c>
      <c r="L945" s="5">
        <v>32.281199999999998</v>
      </c>
      <c r="M945" s="5">
        <v>32.216700000000003</v>
      </c>
      <c r="N945" s="5">
        <v>32.370699999999999</v>
      </c>
      <c r="O945" s="5">
        <v>32.278700000000001</v>
      </c>
      <c r="P945" s="5">
        <v>3004440</v>
      </c>
      <c r="Q945" s="5">
        <v>2225210</v>
      </c>
      <c r="R945" s="11">
        <f t="shared" si="43"/>
        <v>2614825</v>
      </c>
      <c r="S945" s="5">
        <v>1390680</v>
      </c>
      <c r="T945" s="5">
        <v>1125400</v>
      </c>
      <c r="U945" s="11">
        <f t="shared" si="42"/>
        <v>1258040</v>
      </c>
      <c r="V945" s="13">
        <f t="shared" si="44"/>
        <v>0.48111823927031444</v>
      </c>
      <c r="X945" s="8">
        <v>9</v>
      </c>
    </row>
    <row r="946" spans="1:24" s="8" customFormat="1" ht="17.100000000000001" customHeight="1" x14ac:dyDescent="0.3">
      <c r="A946" s="5" t="s">
        <v>938</v>
      </c>
      <c r="B946" s="5" t="s">
        <v>939</v>
      </c>
      <c r="C946" s="8" t="s">
        <v>930</v>
      </c>
      <c r="D946" s="8" t="s">
        <v>931</v>
      </c>
      <c r="E946" s="5" t="s">
        <v>940</v>
      </c>
      <c r="F946" s="8" t="s">
        <v>932</v>
      </c>
      <c r="G946" s="9" t="s">
        <v>933</v>
      </c>
      <c r="H946" s="5" t="s">
        <v>1971</v>
      </c>
      <c r="I946" s="8" t="s">
        <v>941</v>
      </c>
      <c r="J946" s="5">
        <v>3</v>
      </c>
      <c r="K946" s="5">
        <v>730.67629999999997</v>
      </c>
      <c r="L946" s="5">
        <v>33.931800000000003</v>
      </c>
      <c r="M946" s="5">
        <v>33.940300000000001</v>
      </c>
      <c r="N946" s="5">
        <v>34.020299999999999</v>
      </c>
      <c r="O946" s="5">
        <v>34.056199999999997</v>
      </c>
      <c r="P946" s="5">
        <v>25093600</v>
      </c>
      <c r="Q946" s="5">
        <v>20277700</v>
      </c>
      <c r="R946" s="11">
        <f t="shared" si="43"/>
        <v>22685650</v>
      </c>
      <c r="S946" s="5">
        <v>16261500</v>
      </c>
      <c r="T946" s="5">
        <v>10471400</v>
      </c>
      <c r="U946" s="11">
        <f t="shared" si="42"/>
        <v>13366450</v>
      </c>
      <c r="V946" s="13">
        <f t="shared" si="44"/>
        <v>0.58920286612902872</v>
      </c>
      <c r="X946" s="8">
        <v>2</v>
      </c>
    </row>
    <row r="947" spans="1:24" s="8" customFormat="1" ht="17.100000000000001" customHeight="1" x14ac:dyDescent="0.3">
      <c r="A947" s="5" t="s">
        <v>942</v>
      </c>
      <c r="B947" s="5" t="s">
        <v>943</v>
      </c>
      <c r="C947" s="8" t="s">
        <v>930</v>
      </c>
      <c r="D947" s="8" t="s">
        <v>931</v>
      </c>
      <c r="E947" s="5" t="s">
        <v>944</v>
      </c>
      <c r="F947" s="8" t="s">
        <v>932</v>
      </c>
      <c r="G947" s="9" t="s">
        <v>933</v>
      </c>
      <c r="H947" s="5" t="s">
        <v>1971</v>
      </c>
      <c r="I947" s="8" t="s">
        <v>945</v>
      </c>
      <c r="J947" s="5">
        <v>3</v>
      </c>
      <c r="K947" s="5">
        <v>970.08749999999998</v>
      </c>
      <c r="L947" s="5">
        <v>43.097000000000001</v>
      </c>
      <c r="M947" s="5">
        <v>42.911299999999997</v>
      </c>
      <c r="N947" s="5">
        <v>43.277299999999997</v>
      </c>
      <c r="O947" s="5">
        <v>43.0717</v>
      </c>
      <c r="P947" s="5">
        <v>330618</v>
      </c>
      <c r="Q947" s="5">
        <v>280793</v>
      </c>
      <c r="R947" s="11">
        <f t="shared" si="43"/>
        <v>305705.5</v>
      </c>
      <c r="S947" s="5">
        <v>453840</v>
      </c>
      <c r="T947" s="5">
        <v>395851</v>
      </c>
      <c r="U947" s="11">
        <f t="shared" si="42"/>
        <v>424845.5</v>
      </c>
      <c r="V947" s="13">
        <f t="shared" si="44"/>
        <v>1.3897214803135698</v>
      </c>
      <c r="X947" s="8">
        <v>28</v>
      </c>
    </row>
    <row r="948" spans="1:24" s="8" customFormat="1" ht="17.100000000000001" customHeight="1" x14ac:dyDescent="0.3">
      <c r="A948" s="5" t="s">
        <v>3321</v>
      </c>
      <c r="B948" s="5" t="s">
        <v>946</v>
      </c>
      <c r="C948" s="8" t="s">
        <v>930</v>
      </c>
      <c r="D948" s="8" t="s">
        <v>931</v>
      </c>
      <c r="E948" s="5" t="s">
        <v>947</v>
      </c>
      <c r="F948" s="8" t="s">
        <v>932</v>
      </c>
      <c r="G948" s="9" t="s">
        <v>933</v>
      </c>
      <c r="H948" s="5" t="s">
        <v>1971</v>
      </c>
      <c r="I948" s="8" t="s">
        <v>948</v>
      </c>
      <c r="J948" s="5">
        <v>3</v>
      </c>
      <c r="K948" s="5">
        <v>964.7559</v>
      </c>
      <c r="L948" s="5">
        <v>45.778300000000002</v>
      </c>
      <c r="M948" s="5">
        <v>45.737299999999998</v>
      </c>
      <c r="N948" s="5">
        <v>45.893500000000003</v>
      </c>
      <c r="O948" s="5">
        <v>45.7547</v>
      </c>
      <c r="P948" s="5">
        <v>348093</v>
      </c>
      <c r="Q948" s="5">
        <v>208674</v>
      </c>
      <c r="R948" s="11">
        <f t="shared" si="43"/>
        <v>278383.5</v>
      </c>
      <c r="S948" s="5">
        <v>428086</v>
      </c>
      <c r="T948" s="5">
        <v>315740</v>
      </c>
      <c r="U948" s="11">
        <f t="shared" si="42"/>
        <v>371913</v>
      </c>
      <c r="V948" s="13">
        <f t="shared" si="44"/>
        <v>1.3359735760201306</v>
      </c>
      <c r="X948" s="8">
        <v>23</v>
      </c>
    </row>
    <row r="949" spans="1:24" s="8" customFormat="1" ht="17.100000000000001" customHeight="1" x14ac:dyDescent="0.3">
      <c r="A949" s="5" t="s">
        <v>949</v>
      </c>
      <c r="B949" s="5" t="s">
        <v>950</v>
      </c>
      <c r="C949" s="8" t="s">
        <v>930</v>
      </c>
      <c r="D949" s="8" t="s">
        <v>931</v>
      </c>
      <c r="E949" s="5" t="s">
        <v>951</v>
      </c>
      <c r="F949" s="8" t="s">
        <v>932</v>
      </c>
      <c r="G949" s="9" t="s">
        <v>933</v>
      </c>
      <c r="H949" s="5" t="s">
        <v>1971</v>
      </c>
      <c r="I949" s="8" t="s">
        <v>952</v>
      </c>
      <c r="J949" s="5">
        <v>2</v>
      </c>
      <c r="K949" s="5">
        <v>876.41300000000001</v>
      </c>
      <c r="L949" s="5">
        <v>32.444000000000003</v>
      </c>
      <c r="M949" s="5">
        <v>32.216700000000003</v>
      </c>
      <c r="N949" s="5">
        <v>32.810499999999998</v>
      </c>
      <c r="O949" s="5">
        <v>0</v>
      </c>
      <c r="P949" s="5">
        <v>1473770</v>
      </c>
      <c r="Q949" s="5">
        <v>1068500</v>
      </c>
      <c r="R949" s="11">
        <f t="shared" si="43"/>
        <v>1271135</v>
      </c>
      <c r="S949" s="5">
        <v>35172</v>
      </c>
      <c r="T949" s="5">
        <v>0</v>
      </c>
      <c r="U949" s="11">
        <f t="shared" si="42"/>
        <v>17586</v>
      </c>
      <c r="V949" s="13">
        <f t="shared" si="44"/>
        <v>1.3834879851471324E-2</v>
      </c>
      <c r="X949" s="8">
        <v>42</v>
      </c>
    </row>
    <row r="950" spans="1:24" s="8" customFormat="1" ht="17.100000000000001" customHeight="1" x14ac:dyDescent="0.3">
      <c r="A950" s="5" t="s">
        <v>3329</v>
      </c>
      <c r="B950" s="5" t="s">
        <v>953</v>
      </c>
      <c r="C950" s="8" t="s">
        <v>954</v>
      </c>
      <c r="D950" s="8" t="s">
        <v>955</v>
      </c>
      <c r="E950" s="5" t="s">
        <v>2658</v>
      </c>
      <c r="F950" s="8" t="s">
        <v>956</v>
      </c>
      <c r="G950" s="9" t="s">
        <v>957</v>
      </c>
      <c r="H950" s="5" t="s">
        <v>5600</v>
      </c>
      <c r="I950" s="8" t="s">
        <v>958</v>
      </c>
      <c r="J950" s="5">
        <v>2</v>
      </c>
      <c r="K950" s="5">
        <v>633.2672</v>
      </c>
      <c r="L950" s="5">
        <v>10.2339</v>
      </c>
      <c r="M950" s="5">
        <v>10.161300000000001</v>
      </c>
      <c r="N950" s="5">
        <v>10.7692</v>
      </c>
      <c r="O950" s="5">
        <v>10.4732</v>
      </c>
      <c r="P950" s="5">
        <v>50080</v>
      </c>
      <c r="Q950" s="5">
        <v>34330</v>
      </c>
      <c r="R950" s="11">
        <f t="shared" si="43"/>
        <v>42205</v>
      </c>
      <c r="S950" s="5">
        <v>32541</v>
      </c>
      <c r="T950" s="5">
        <v>24191</v>
      </c>
      <c r="U950" s="11">
        <f t="shared" si="42"/>
        <v>28366</v>
      </c>
      <c r="V950" s="13">
        <f t="shared" si="44"/>
        <v>0.67210046203056506</v>
      </c>
      <c r="X950" s="8">
        <v>1</v>
      </c>
    </row>
    <row r="951" spans="1:24" s="8" customFormat="1" ht="17.100000000000001" customHeight="1" x14ac:dyDescent="0.3">
      <c r="A951" s="5" t="s">
        <v>3333</v>
      </c>
      <c r="B951" s="5" t="s">
        <v>959</v>
      </c>
      <c r="C951" s="8" t="s">
        <v>960</v>
      </c>
      <c r="D951" s="8" t="s">
        <v>961</v>
      </c>
      <c r="E951" s="5" t="s">
        <v>962</v>
      </c>
      <c r="F951" s="8" t="s">
        <v>963</v>
      </c>
      <c r="G951" s="9" t="s">
        <v>964</v>
      </c>
      <c r="H951" s="5" t="s">
        <v>5355</v>
      </c>
      <c r="I951" s="8" t="s">
        <v>965</v>
      </c>
      <c r="J951" s="5">
        <v>4</v>
      </c>
      <c r="K951" s="5">
        <v>859.3587</v>
      </c>
      <c r="L951" s="5">
        <v>17.510200000000001</v>
      </c>
      <c r="M951" s="5">
        <v>17.499300000000002</v>
      </c>
      <c r="N951" s="5">
        <v>17.6297</v>
      </c>
      <c r="O951" s="5">
        <v>17.7212</v>
      </c>
      <c r="P951" s="5">
        <v>26946</v>
      </c>
      <c r="Q951" s="5">
        <v>13172</v>
      </c>
      <c r="R951" s="11">
        <f t="shared" si="43"/>
        <v>20059</v>
      </c>
      <c r="S951" s="5">
        <v>24872</v>
      </c>
      <c r="T951" s="5">
        <v>13612</v>
      </c>
      <c r="U951" s="11">
        <f t="shared" si="42"/>
        <v>19242</v>
      </c>
      <c r="V951" s="13">
        <f t="shared" si="44"/>
        <v>0.95927015304850694</v>
      </c>
      <c r="X951" s="8">
        <v>2</v>
      </c>
    </row>
    <row r="952" spans="1:24" s="8" customFormat="1" ht="17.100000000000001" customHeight="1" x14ac:dyDescent="0.3">
      <c r="A952" s="5" t="s">
        <v>966</v>
      </c>
      <c r="B952" s="5" t="s">
        <v>967</v>
      </c>
      <c r="C952" s="8" t="s">
        <v>960</v>
      </c>
      <c r="D952" s="8" t="s">
        <v>961</v>
      </c>
      <c r="E952" s="5" t="s">
        <v>4922</v>
      </c>
      <c r="F952" s="8" t="s">
        <v>963</v>
      </c>
      <c r="G952" s="9" t="s">
        <v>964</v>
      </c>
      <c r="H952" s="5" t="s">
        <v>5355</v>
      </c>
      <c r="I952" s="8" t="s">
        <v>968</v>
      </c>
      <c r="J952" s="5">
        <v>3</v>
      </c>
      <c r="K952" s="5">
        <v>756.34389999999996</v>
      </c>
      <c r="L952" s="5">
        <v>33.217799999999997</v>
      </c>
      <c r="M952" s="5">
        <v>33.086300000000001</v>
      </c>
      <c r="N952" s="5">
        <v>33.222000000000001</v>
      </c>
      <c r="O952" s="5">
        <v>33.169199999999996</v>
      </c>
      <c r="P952" s="5">
        <v>657211</v>
      </c>
      <c r="Q952" s="5">
        <v>508064</v>
      </c>
      <c r="R952" s="11">
        <f t="shared" si="43"/>
        <v>582637.5</v>
      </c>
      <c r="S952" s="5">
        <v>761523</v>
      </c>
      <c r="T952" s="5">
        <v>452091</v>
      </c>
      <c r="U952" s="11">
        <f t="shared" si="42"/>
        <v>606807</v>
      </c>
      <c r="V952" s="13">
        <f t="shared" si="44"/>
        <v>1.0414829117590267</v>
      </c>
      <c r="X952" s="8">
        <v>9</v>
      </c>
    </row>
    <row r="953" spans="1:24" s="8" customFormat="1" ht="17.100000000000001" customHeight="1" x14ac:dyDescent="0.3">
      <c r="A953" s="5" t="s">
        <v>3337</v>
      </c>
      <c r="B953" s="5" t="s">
        <v>969</v>
      </c>
      <c r="C953" s="8" t="s">
        <v>960</v>
      </c>
      <c r="D953" s="8" t="s">
        <v>961</v>
      </c>
      <c r="E953" s="5" t="s">
        <v>2768</v>
      </c>
      <c r="F953" s="8" t="s">
        <v>963</v>
      </c>
      <c r="G953" s="9" t="s">
        <v>964</v>
      </c>
      <c r="H953" s="5" t="s">
        <v>5355</v>
      </c>
      <c r="I953" s="8" t="s">
        <v>970</v>
      </c>
      <c r="J953" s="5">
        <v>3</v>
      </c>
      <c r="K953" s="5">
        <v>1213.5092999999999</v>
      </c>
      <c r="L953" s="5">
        <v>41.770800000000001</v>
      </c>
      <c r="M953" s="5">
        <v>41.7577</v>
      </c>
      <c r="N953" s="5">
        <v>41.787500000000001</v>
      </c>
      <c r="O953" s="5">
        <v>41.708199999999998</v>
      </c>
      <c r="P953" s="5">
        <v>150029</v>
      </c>
      <c r="Q953" s="5">
        <v>164045</v>
      </c>
      <c r="R953" s="11">
        <f t="shared" si="43"/>
        <v>157037</v>
      </c>
      <c r="S953" s="5">
        <v>115255</v>
      </c>
      <c r="T953" s="5">
        <v>124748</v>
      </c>
      <c r="U953" s="11">
        <f t="shared" si="42"/>
        <v>120001.5</v>
      </c>
      <c r="V953" s="13">
        <f t="shared" si="44"/>
        <v>0.76416067550959332</v>
      </c>
      <c r="X953" s="8">
        <v>7</v>
      </c>
    </row>
    <row r="954" spans="1:24" s="8" customFormat="1" ht="17.100000000000001" customHeight="1" x14ac:dyDescent="0.3">
      <c r="A954" s="5" t="s">
        <v>3341</v>
      </c>
      <c r="B954" s="5" t="s">
        <v>971</v>
      </c>
      <c r="C954" s="8" t="s">
        <v>960</v>
      </c>
      <c r="D954" s="8" t="s">
        <v>961</v>
      </c>
      <c r="E954" s="5" t="s">
        <v>2776</v>
      </c>
      <c r="F954" s="8" t="s">
        <v>963</v>
      </c>
      <c r="G954" s="9" t="s">
        <v>964</v>
      </c>
      <c r="H954" s="5" t="s">
        <v>5355</v>
      </c>
      <c r="I954" s="8" t="s">
        <v>972</v>
      </c>
      <c r="J954" s="5">
        <v>3</v>
      </c>
      <c r="K954" s="5">
        <v>1218.8409999999999</v>
      </c>
      <c r="L954" s="5">
        <v>40.562199999999997</v>
      </c>
      <c r="M954" s="5">
        <v>40.481299999999997</v>
      </c>
      <c r="N954" s="5">
        <v>40.53</v>
      </c>
      <c r="O954" s="5">
        <v>40.506700000000002</v>
      </c>
      <c r="P954" s="5">
        <v>60339</v>
      </c>
      <c r="Q954" s="5">
        <v>59953</v>
      </c>
      <c r="R954" s="11">
        <f t="shared" si="43"/>
        <v>60146</v>
      </c>
      <c r="S954" s="5">
        <v>66569</v>
      </c>
      <c r="T954" s="5">
        <v>64809</v>
      </c>
      <c r="U954" s="11">
        <f t="shared" si="42"/>
        <v>65689</v>
      </c>
      <c r="V954" s="13">
        <f t="shared" si="44"/>
        <v>1.0921590795730389</v>
      </c>
      <c r="X954" s="8">
        <v>2</v>
      </c>
    </row>
    <row r="955" spans="1:24" s="8" customFormat="1" ht="17.100000000000001" customHeight="1" x14ac:dyDescent="0.3">
      <c r="A955" s="5" t="s">
        <v>3345</v>
      </c>
      <c r="B955" s="5" t="s">
        <v>973</v>
      </c>
      <c r="C955" s="8" t="s">
        <v>974</v>
      </c>
      <c r="D955" s="8" t="s">
        <v>975</v>
      </c>
      <c r="E955" s="5" t="s">
        <v>5046</v>
      </c>
      <c r="F955" s="8" t="s">
        <v>976</v>
      </c>
      <c r="G955" s="9" t="s">
        <v>977</v>
      </c>
      <c r="H955" s="5" t="s">
        <v>3851</v>
      </c>
      <c r="I955" s="8" t="s">
        <v>978</v>
      </c>
      <c r="J955" s="5">
        <v>3</v>
      </c>
      <c r="K955" s="5">
        <v>879.39610000000005</v>
      </c>
      <c r="L955" s="8" t="s">
        <v>3803</v>
      </c>
      <c r="M955" s="8" t="s">
        <v>3803</v>
      </c>
      <c r="N955" s="8" t="s">
        <v>3803</v>
      </c>
      <c r="O955" s="8" t="s">
        <v>3803</v>
      </c>
      <c r="P955" s="8" t="s">
        <v>3803</v>
      </c>
      <c r="Q955" s="8" t="s">
        <v>3803</v>
      </c>
      <c r="R955" s="11" t="str">
        <f t="shared" si="43"/>
        <v/>
      </c>
      <c r="S955" s="8" t="s">
        <v>3803</v>
      </c>
      <c r="T955" s="8" t="s">
        <v>3803</v>
      </c>
      <c r="U955" s="11" t="str">
        <f t="shared" si="42"/>
        <v/>
      </c>
      <c r="V955" s="13" t="str">
        <f t="shared" si="44"/>
        <v/>
      </c>
      <c r="X955" s="8">
        <v>2</v>
      </c>
    </row>
    <row r="956" spans="1:24" s="8" customFormat="1" ht="17.100000000000001" customHeight="1" x14ac:dyDescent="0.3">
      <c r="A956" s="5" t="s">
        <v>3349</v>
      </c>
      <c r="B956" s="5" t="s">
        <v>979</v>
      </c>
      <c r="C956" s="8" t="s">
        <v>974</v>
      </c>
      <c r="D956" s="8" t="s">
        <v>975</v>
      </c>
      <c r="E956" s="5" t="s">
        <v>3187</v>
      </c>
      <c r="F956" s="8" t="s">
        <v>976</v>
      </c>
      <c r="G956" s="9" t="s">
        <v>977</v>
      </c>
      <c r="H956" s="5" t="s">
        <v>3851</v>
      </c>
      <c r="I956" s="8" t="s">
        <v>980</v>
      </c>
      <c r="J956" s="5">
        <v>3</v>
      </c>
      <c r="K956" s="5">
        <v>879.39610000000005</v>
      </c>
      <c r="L956" s="5">
        <v>26.380700000000001</v>
      </c>
      <c r="M956" s="5">
        <v>26.262499999999999</v>
      </c>
      <c r="N956" s="5">
        <v>26.464700000000001</v>
      </c>
      <c r="O956" s="5">
        <v>26.29</v>
      </c>
      <c r="P956" s="5">
        <v>1843450</v>
      </c>
      <c r="Q956" s="5">
        <v>998554</v>
      </c>
      <c r="R956" s="11">
        <f t="shared" si="43"/>
        <v>1421002</v>
      </c>
      <c r="S956" s="5">
        <v>2035980</v>
      </c>
      <c r="T956" s="5">
        <v>1854260</v>
      </c>
      <c r="U956" s="11">
        <f t="shared" si="42"/>
        <v>1945120</v>
      </c>
      <c r="V956" s="13">
        <f t="shared" si="44"/>
        <v>1.3688369193006062</v>
      </c>
      <c r="X956" s="8">
        <v>4</v>
      </c>
    </row>
    <row r="957" spans="1:24" s="8" customFormat="1" ht="17.100000000000001" customHeight="1" x14ac:dyDescent="0.3">
      <c r="A957" s="5" t="s">
        <v>981</v>
      </c>
      <c r="B957" s="5" t="s">
        <v>982</v>
      </c>
      <c r="C957" s="8" t="s">
        <v>983</v>
      </c>
      <c r="D957" s="8" t="s">
        <v>983</v>
      </c>
      <c r="E957" s="5" t="s">
        <v>4951</v>
      </c>
      <c r="F957" s="8" t="s">
        <v>984</v>
      </c>
      <c r="G957" s="9" t="s">
        <v>985</v>
      </c>
      <c r="H957" s="5" t="s">
        <v>3777</v>
      </c>
      <c r="I957" s="8" t="s">
        <v>986</v>
      </c>
      <c r="J957" s="5">
        <v>2</v>
      </c>
      <c r="K957" s="5">
        <v>648.83920000000001</v>
      </c>
      <c r="L957" s="5">
        <v>28.941700000000001</v>
      </c>
      <c r="M957" s="5">
        <v>28.713000000000001</v>
      </c>
      <c r="N957" s="5">
        <v>28.8367</v>
      </c>
      <c r="O957" s="5">
        <v>28.811</v>
      </c>
      <c r="P957" s="5">
        <v>388833</v>
      </c>
      <c r="Q957" s="5">
        <v>182315</v>
      </c>
      <c r="R957" s="11">
        <f t="shared" si="43"/>
        <v>285574</v>
      </c>
      <c r="S957" s="5">
        <v>223010</v>
      </c>
      <c r="T957" s="5">
        <v>132351</v>
      </c>
      <c r="U957" s="11">
        <f t="shared" si="42"/>
        <v>177680.5</v>
      </c>
      <c r="V957" s="13">
        <f t="shared" si="44"/>
        <v>0.62218724393677294</v>
      </c>
      <c r="X957" s="8">
        <v>1</v>
      </c>
    </row>
    <row r="958" spans="1:24" s="8" customFormat="1" ht="17.100000000000001" customHeight="1" x14ac:dyDescent="0.3">
      <c r="A958" s="5" t="s">
        <v>3353</v>
      </c>
      <c r="B958" s="5" t="s">
        <v>987</v>
      </c>
      <c r="C958" s="8" t="s">
        <v>988</v>
      </c>
      <c r="D958" s="8" t="s">
        <v>989</v>
      </c>
      <c r="E958" s="5" t="s">
        <v>990</v>
      </c>
      <c r="F958" s="8" t="s">
        <v>991</v>
      </c>
      <c r="G958" s="9" t="s">
        <v>992</v>
      </c>
      <c r="H958" s="5" t="s">
        <v>5419</v>
      </c>
      <c r="I958" s="8" t="s">
        <v>993</v>
      </c>
      <c r="J958" s="5">
        <v>3</v>
      </c>
      <c r="K958" s="5">
        <v>939.13120000000004</v>
      </c>
      <c r="L958" s="5">
        <v>38.694800000000001</v>
      </c>
      <c r="M958" s="5">
        <v>38.707299999999996</v>
      </c>
      <c r="N958" s="5">
        <v>38.933700000000002</v>
      </c>
      <c r="O958" s="5">
        <v>38.810200000000002</v>
      </c>
      <c r="P958" s="5">
        <v>39202</v>
      </c>
      <c r="Q958" s="5">
        <v>54027</v>
      </c>
      <c r="R958" s="11">
        <f t="shared" si="43"/>
        <v>46614.5</v>
      </c>
      <c r="S958" s="5">
        <v>129226</v>
      </c>
      <c r="T958" s="5">
        <v>123751</v>
      </c>
      <c r="U958" s="11">
        <f t="shared" si="42"/>
        <v>126488.5</v>
      </c>
      <c r="V958" s="13">
        <f t="shared" si="44"/>
        <v>2.7135011638009634</v>
      </c>
      <c r="X958" s="8">
        <v>3</v>
      </c>
    </row>
    <row r="959" spans="1:24" s="8" customFormat="1" ht="17.100000000000001" customHeight="1" x14ac:dyDescent="0.3">
      <c r="A959" s="5" t="s">
        <v>994</v>
      </c>
      <c r="B959" s="5" t="s">
        <v>995</v>
      </c>
      <c r="C959" s="8" t="s">
        <v>996</v>
      </c>
      <c r="D959" s="8" t="s">
        <v>849</v>
      </c>
      <c r="E959" s="5" t="s">
        <v>850</v>
      </c>
      <c r="F959" s="8" t="s">
        <v>851</v>
      </c>
      <c r="G959" s="9" t="s">
        <v>852</v>
      </c>
      <c r="H959" s="5" t="s">
        <v>5175</v>
      </c>
      <c r="I959" s="8" t="s">
        <v>853</v>
      </c>
      <c r="J959" s="5">
        <v>4</v>
      </c>
      <c r="K959" s="5">
        <v>823.65329999999994</v>
      </c>
      <c r="L959" s="5">
        <v>35.522199999999998</v>
      </c>
      <c r="M959" s="5">
        <v>35.454700000000003</v>
      </c>
      <c r="N959" s="5">
        <v>35.496699999999997</v>
      </c>
      <c r="O959" s="5">
        <v>0</v>
      </c>
      <c r="P959" s="5">
        <v>155550</v>
      </c>
      <c r="Q959" s="5">
        <v>47173</v>
      </c>
      <c r="R959" s="11">
        <f t="shared" si="43"/>
        <v>101361.5</v>
      </c>
      <c r="S959" s="5">
        <v>33438</v>
      </c>
      <c r="T959" s="5">
        <v>0</v>
      </c>
      <c r="U959" s="11">
        <f t="shared" si="42"/>
        <v>16719</v>
      </c>
      <c r="V959" s="13">
        <f t="shared" si="44"/>
        <v>0.16494428357907095</v>
      </c>
      <c r="X959" s="8">
        <v>1</v>
      </c>
    </row>
    <row r="960" spans="1:24" s="8" customFormat="1" ht="17.100000000000001" customHeight="1" x14ac:dyDescent="0.3">
      <c r="A960" s="5" t="s">
        <v>854</v>
      </c>
      <c r="B960" s="5" t="s">
        <v>855</v>
      </c>
      <c r="C960" s="8" t="s">
        <v>996</v>
      </c>
      <c r="D960" s="8" t="s">
        <v>849</v>
      </c>
      <c r="E960" s="5" t="s">
        <v>2972</v>
      </c>
      <c r="F960" s="8" t="s">
        <v>851</v>
      </c>
      <c r="G960" s="9" t="s">
        <v>852</v>
      </c>
      <c r="H960" s="5" t="s">
        <v>5175</v>
      </c>
      <c r="I960" s="8" t="s">
        <v>856</v>
      </c>
      <c r="J960" s="5">
        <v>4</v>
      </c>
      <c r="K960" s="5">
        <v>823.65329999999994</v>
      </c>
      <c r="L960" s="8" t="s">
        <v>3803</v>
      </c>
      <c r="M960" s="8" t="s">
        <v>3803</v>
      </c>
      <c r="N960" s="8" t="s">
        <v>3803</v>
      </c>
      <c r="O960" s="8" t="s">
        <v>3803</v>
      </c>
      <c r="P960" s="8" t="s">
        <v>3803</v>
      </c>
      <c r="Q960" s="8" t="s">
        <v>3803</v>
      </c>
      <c r="R960" s="11" t="str">
        <f t="shared" si="43"/>
        <v/>
      </c>
      <c r="S960" s="8" t="s">
        <v>3803</v>
      </c>
      <c r="T960" s="8" t="s">
        <v>3803</v>
      </c>
      <c r="U960" s="11" t="str">
        <f t="shared" si="42"/>
        <v/>
      </c>
      <c r="V960" s="13" t="str">
        <f t="shared" si="44"/>
        <v/>
      </c>
      <c r="X960" s="8">
        <v>1</v>
      </c>
    </row>
    <row r="961" spans="1:24" s="8" customFormat="1" ht="17.100000000000001" customHeight="1" x14ac:dyDescent="0.3">
      <c r="A961" s="5" t="s">
        <v>3357</v>
      </c>
      <c r="B961" s="5" t="s">
        <v>857</v>
      </c>
      <c r="C961" s="8" t="s">
        <v>858</v>
      </c>
      <c r="D961" s="8" t="s">
        <v>859</v>
      </c>
      <c r="E961" s="5" t="s">
        <v>5645</v>
      </c>
      <c r="F961" s="8" t="s">
        <v>860</v>
      </c>
      <c r="G961" s="9" t="s">
        <v>861</v>
      </c>
      <c r="H961" s="5" t="s">
        <v>5185</v>
      </c>
      <c r="I961" s="8" t="s">
        <v>862</v>
      </c>
      <c r="J961" s="5">
        <v>4</v>
      </c>
      <c r="K961" s="5">
        <v>607.81539999999995</v>
      </c>
      <c r="L961" s="5">
        <v>25.807500000000001</v>
      </c>
      <c r="M961" s="5">
        <v>25.498699999999999</v>
      </c>
      <c r="N961" s="5">
        <v>25.542200000000001</v>
      </c>
      <c r="O961" s="5">
        <v>26.077000000000002</v>
      </c>
      <c r="P961" s="5">
        <v>643925</v>
      </c>
      <c r="Q961" s="5">
        <v>282499</v>
      </c>
      <c r="R961" s="11">
        <f t="shared" si="43"/>
        <v>463212</v>
      </c>
      <c r="S961" s="5">
        <v>606723</v>
      </c>
      <c r="T961" s="5">
        <v>569128</v>
      </c>
      <c r="U961" s="11">
        <f t="shared" si="42"/>
        <v>587925.5</v>
      </c>
      <c r="V961" s="13">
        <f t="shared" si="44"/>
        <v>1.2692363323920797</v>
      </c>
      <c r="X961" s="8">
        <v>4</v>
      </c>
    </row>
    <row r="962" spans="1:24" s="8" customFormat="1" ht="17.100000000000001" customHeight="1" x14ac:dyDescent="0.3">
      <c r="A962" s="5" t="s">
        <v>863</v>
      </c>
      <c r="B962" s="5" t="s">
        <v>864</v>
      </c>
      <c r="C962" s="8" t="s">
        <v>865</v>
      </c>
      <c r="D962" s="8" t="s">
        <v>866</v>
      </c>
      <c r="E962" s="5" t="s">
        <v>193</v>
      </c>
      <c r="F962" s="8" t="s">
        <v>867</v>
      </c>
      <c r="G962" s="9" t="s">
        <v>868</v>
      </c>
      <c r="H962" s="5" t="s">
        <v>3849</v>
      </c>
      <c r="I962" s="8" t="s">
        <v>869</v>
      </c>
      <c r="J962" s="5">
        <v>3</v>
      </c>
      <c r="K962" s="5">
        <v>538.93110000000001</v>
      </c>
      <c r="L962" s="5">
        <v>18.964300000000001</v>
      </c>
      <c r="M962" s="5">
        <v>18.773299999999999</v>
      </c>
      <c r="N962" s="5">
        <v>19.045300000000001</v>
      </c>
      <c r="O962" s="5">
        <v>19.0672</v>
      </c>
      <c r="P962" s="5">
        <v>61850</v>
      </c>
      <c r="Q962" s="5">
        <v>40858</v>
      </c>
      <c r="R962" s="11">
        <f t="shared" si="43"/>
        <v>51354</v>
      </c>
      <c r="S962" s="5">
        <v>147937</v>
      </c>
      <c r="T962" s="5">
        <v>76828</v>
      </c>
      <c r="U962" s="11">
        <f t="shared" si="42"/>
        <v>112382.5</v>
      </c>
      <c r="V962" s="13">
        <f t="shared" si="44"/>
        <v>2.1883884410172527</v>
      </c>
      <c r="X962" s="8">
        <v>2</v>
      </c>
    </row>
    <row r="963" spans="1:24" s="8" customFormat="1" ht="17.100000000000001" customHeight="1" x14ac:dyDescent="0.3">
      <c r="A963" s="5" t="s">
        <v>3204</v>
      </c>
      <c r="B963" s="5" t="s">
        <v>870</v>
      </c>
      <c r="C963" s="8" t="s">
        <v>871</v>
      </c>
      <c r="D963" s="8" t="s">
        <v>872</v>
      </c>
      <c r="E963" s="5" t="s">
        <v>873</v>
      </c>
      <c r="F963" s="8" t="s">
        <v>874</v>
      </c>
      <c r="G963" s="9" t="s">
        <v>875</v>
      </c>
      <c r="H963" s="5" t="s">
        <v>5544</v>
      </c>
      <c r="I963" s="8" t="s">
        <v>876</v>
      </c>
      <c r="J963" s="5">
        <v>3</v>
      </c>
      <c r="K963" s="5">
        <v>889.74030000000005</v>
      </c>
      <c r="L963" s="5">
        <v>30.7438</v>
      </c>
      <c r="M963" s="5">
        <v>30.704499999999999</v>
      </c>
      <c r="N963" s="5">
        <v>30.78</v>
      </c>
      <c r="O963" s="5">
        <v>30.871300000000002</v>
      </c>
      <c r="P963" s="5">
        <v>64634</v>
      </c>
      <c r="Q963" s="5">
        <v>32816</v>
      </c>
      <c r="R963" s="11">
        <f t="shared" si="43"/>
        <v>48725</v>
      </c>
      <c r="S963" s="5">
        <v>59132</v>
      </c>
      <c r="T963" s="5">
        <v>43460</v>
      </c>
      <c r="U963" s="11">
        <f t="shared" si="42"/>
        <v>51296</v>
      </c>
      <c r="V963" s="13">
        <f t="shared" si="44"/>
        <v>1.0527655207798872</v>
      </c>
      <c r="X963" s="8">
        <v>2</v>
      </c>
    </row>
    <row r="964" spans="1:24" s="8" customFormat="1" ht="17.100000000000001" customHeight="1" x14ac:dyDescent="0.3">
      <c r="A964" s="5" t="s">
        <v>877</v>
      </c>
      <c r="B964" s="5" t="s">
        <v>878</v>
      </c>
      <c r="C964" s="8" t="s">
        <v>879</v>
      </c>
      <c r="D964" s="8" t="s">
        <v>880</v>
      </c>
      <c r="E964" s="5" t="s">
        <v>881</v>
      </c>
      <c r="F964" s="8" t="s">
        <v>882</v>
      </c>
      <c r="G964" s="9" t="s">
        <v>883</v>
      </c>
      <c r="H964" s="5" t="s">
        <v>5517</v>
      </c>
      <c r="I964" s="8" t="s">
        <v>884</v>
      </c>
      <c r="J964" s="5">
        <v>3</v>
      </c>
      <c r="K964" s="5">
        <v>647.62109999999996</v>
      </c>
      <c r="L964" s="5">
        <v>21.564299999999999</v>
      </c>
      <c r="M964" s="5">
        <v>21.473800000000001</v>
      </c>
      <c r="N964" s="5">
        <v>21.745999999999999</v>
      </c>
      <c r="O964" s="5">
        <v>21.381499999999999</v>
      </c>
      <c r="P964" s="5">
        <v>476715</v>
      </c>
      <c r="Q964" s="5">
        <v>203946</v>
      </c>
      <c r="R964" s="11">
        <f t="shared" si="43"/>
        <v>340330.5</v>
      </c>
      <c r="S964" s="5">
        <v>293927</v>
      </c>
      <c r="T964" s="5">
        <v>202154</v>
      </c>
      <c r="U964" s="11">
        <f t="shared" si="42"/>
        <v>248040.5</v>
      </c>
      <c r="V964" s="13">
        <f t="shared" si="44"/>
        <v>0.72882242408482345</v>
      </c>
      <c r="X964" s="8">
        <v>1</v>
      </c>
    </row>
    <row r="965" spans="1:24" s="8" customFormat="1" ht="17.100000000000001" customHeight="1" x14ac:dyDescent="0.3">
      <c r="A965" s="5" t="s">
        <v>885</v>
      </c>
      <c r="B965" s="5" t="s">
        <v>886</v>
      </c>
      <c r="C965" s="8" t="s">
        <v>879</v>
      </c>
      <c r="D965" s="8" t="s">
        <v>887</v>
      </c>
      <c r="E965" s="5" t="s">
        <v>4061</v>
      </c>
      <c r="F965" s="8" t="s">
        <v>882</v>
      </c>
      <c r="G965" s="9" t="s">
        <v>888</v>
      </c>
      <c r="H965" s="5" t="s">
        <v>5565</v>
      </c>
      <c r="I965" s="8" t="s">
        <v>889</v>
      </c>
      <c r="J965" s="5">
        <v>3</v>
      </c>
      <c r="K965" s="5">
        <v>428.85930000000002</v>
      </c>
      <c r="L965" s="5">
        <v>17.004000000000001</v>
      </c>
      <c r="M965" s="5">
        <v>16.8447</v>
      </c>
      <c r="N965" s="5">
        <v>17.156300000000002</v>
      </c>
      <c r="O965" s="5">
        <v>16.9878</v>
      </c>
      <c r="P965" s="5">
        <v>9212280</v>
      </c>
      <c r="Q965" s="5">
        <v>5096090</v>
      </c>
      <c r="R965" s="11">
        <f t="shared" si="43"/>
        <v>7154185</v>
      </c>
      <c r="S965" s="5">
        <v>6067000</v>
      </c>
      <c r="T965" s="5">
        <v>4979010</v>
      </c>
      <c r="U965" s="11">
        <f t="shared" si="42"/>
        <v>5523005</v>
      </c>
      <c r="V965" s="13">
        <f t="shared" si="44"/>
        <v>0.77199639092363426</v>
      </c>
      <c r="X965" s="8">
        <v>7</v>
      </c>
    </row>
    <row r="966" spans="1:24" s="8" customFormat="1" ht="17.100000000000001" customHeight="1" x14ac:dyDescent="0.3">
      <c r="A966" s="5" t="s">
        <v>3211</v>
      </c>
      <c r="B966" s="5" t="s">
        <v>890</v>
      </c>
      <c r="C966" s="8" t="s">
        <v>891</v>
      </c>
      <c r="D966" s="8" t="s">
        <v>892</v>
      </c>
      <c r="E966" s="5" t="s">
        <v>893</v>
      </c>
      <c r="F966" s="8" t="s">
        <v>894</v>
      </c>
      <c r="G966" s="9" t="s">
        <v>895</v>
      </c>
      <c r="H966" s="5" t="s">
        <v>5021</v>
      </c>
      <c r="I966" s="8" t="s">
        <v>896</v>
      </c>
      <c r="J966" s="5">
        <v>5</v>
      </c>
      <c r="K966" s="5">
        <v>810.39080000000001</v>
      </c>
      <c r="L966" s="5">
        <v>27.476199999999999</v>
      </c>
      <c r="M966" s="5">
        <v>0</v>
      </c>
      <c r="N966" s="5">
        <v>0</v>
      </c>
      <c r="O966" s="5">
        <v>26.974</v>
      </c>
      <c r="P966" s="5">
        <v>83688</v>
      </c>
      <c r="Q966" s="5">
        <v>0</v>
      </c>
      <c r="R966" s="11">
        <f t="shared" si="43"/>
        <v>41844</v>
      </c>
      <c r="S966" s="5">
        <v>0</v>
      </c>
      <c r="T966" s="5">
        <v>11236</v>
      </c>
      <c r="U966" s="11">
        <f t="shared" si="42"/>
        <v>5618</v>
      </c>
      <c r="V966" s="13">
        <f t="shared" si="44"/>
        <v>0.13426058694197496</v>
      </c>
      <c r="X966" s="8">
        <v>1</v>
      </c>
    </row>
    <row r="967" spans="1:24" s="8" customFormat="1" ht="17.100000000000001" customHeight="1" x14ac:dyDescent="0.3">
      <c r="A967" s="5" t="s">
        <v>897</v>
      </c>
      <c r="B967" s="5" t="s">
        <v>898</v>
      </c>
      <c r="C967" s="8" t="s">
        <v>899</v>
      </c>
      <c r="D967" s="8" t="s">
        <v>900</v>
      </c>
      <c r="E967" s="5" t="s">
        <v>901</v>
      </c>
      <c r="F967" s="8" t="s">
        <v>902</v>
      </c>
      <c r="G967" s="9" t="s">
        <v>903</v>
      </c>
      <c r="H967" s="5" t="s">
        <v>5480</v>
      </c>
      <c r="I967" s="8" t="s">
        <v>904</v>
      </c>
      <c r="J967" s="5">
        <v>4</v>
      </c>
      <c r="K967" s="5">
        <v>729.84709999999995</v>
      </c>
      <c r="L967" s="5">
        <v>18.420200000000001</v>
      </c>
      <c r="M967" s="5">
        <v>18.439800000000002</v>
      </c>
      <c r="N967" s="5">
        <v>18.527200000000001</v>
      </c>
      <c r="O967" s="5">
        <v>18.453299999999999</v>
      </c>
      <c r="P967" s="5">
        <v>34218</v>
      </c>
      <c r="Q967" s="5">
        <v>16155</v>
      </c>
      <c r="R967" s="11">
        <f t="shared" si="43"/>
        <v>25186.5</v>
      </c>
      <c r="S967" s="5">
        <v>14574</v>
      </c>
      <c r="T967" s="5">
        <v>3698</v>
      </c>
      <c r="U967" s="11">
        <f t="shared" si="42"/>
        <v>9136</v>
      </c>
      <c r="V967" s="13">
        <f t="shared" si="44"/>
        <v>0.36273400432771524</v>
      </c>
      <c r="X967" s="8">
        <v>1</v>
      </c>
    </row>
    <row r="968" spans="1:24" s="8" customFormat="1" ht="17.100000000000001" customHeight="1" x14ac:dyDescent="0.3">
      <c r="A968" s="5" t="s">
        <v>3218</v>
      </c>
      <c r="B968" s="5" t="s">
        <v>905</v>
      </c>
      <c r="C968" s="8" t="s">
        <v>899</v>
      </c>
      <c r="D968" s="8" t="s">
        <v>900</v>
      </c>
      <c r="E968" s="5" t="s">
        <v>906</v>
      </c>
      <c r="F968" s="8" t="s">
        <v>902</v>
      </c>
      <c r="G968" s="9" t="s">
        <v>903</v>
      </c>
      <c r="H968" s="5" t="s">
        <v>5480</v>
      </c>
      <c r="I968" s="8" t="s">
        <v>907</v>
      </c>
      <c r="J968" s="5">
        <v>4</v>
      </c>
      <c r="K968" s="5">
        <v>827.38019999999995</v>
      </c>
      <c r="L968" s="5">
        <v>24.979199999999999</v>
      </c>
      <c r="M968" s="5">
        <v>24.962199999999999</v>
      </c>
      <c r="N968" s="5">
        <v>25.105499999999999</v>
      </c>
      <c r="O968" s="5">
        <v>25.062000000000001</v>
      </c>
      <c r="P968" s="5">
        <v>215508</v>
      </c>
      <c r="Q968" s="5">
        <v>162588</v>
      </c>
      <c r="R968" s="11">
        <f t="shared" si="43"/>
        <v>189048</v>
      </c>
      <c r="S968" s="5">
        <v>23062</v>
      </c>
      <c r="T968" s="5">
        <v>56271</v>
      </c>
      <c r="U968" s="11">
        <f t="shared" si="42"/>
        <v>39666.5</v>
      </c>
      <c r="V968" s="13">
        <f t="shared" si="44"/>
        <v>0.209822373153908</v>
      </c>
      <c r="X968" s="8">
        <v>4</v>
      </c>
    </row>
    <row r="969" spans="1:24" s="8" customFormat="1" ht="17.100000000000001" customHeight="1" x14ac:dyDescent="0.3">
      <c r="A969" s="5" t="s">
        <v>908</v>
      </c>
      <c r="B969" s="5" t="s">
        <v>909</v>
      </c>
      <c r="C969" s="8" t="s">
        <v>910</v>
      </c>
      <c r="D969" s="9" t="s">
        <v>911</v>
      </c>
      <c r="E969" s="5" t="s">
        <v>912</v>
      </c>
      <c r="F969" s="8" t="s">
        <v>3803</v>
      </c>
      <c r="G969" s="9" t="s">
        <v>913</v>
      </c>
      <c r="H969" s="5" t="s">
        <v>914</v>
      </c>
      <c r="I969" s="8" t="s">
        <v>774</v>
      </c>
      <c r="J969" s="5">
        <v>3</v>
      </c>
      <c r="K969" s="5">
        <v>631.61559999999997</v>
      </c>
      <c r="L969" s="8" t="s">
        <v>3803</v>
      </c>
      <c r="M969" s="8" t="s">
        <v>3803</v>
      </c>
      <c r="N969" s="8" t="s">
        <v>3803</v>
      </c>
      <c r="O969" s="8" t="s">
        <v>3803</v>
      </c>
      <c r="P969" s="8" t="s">
        <v>3803</v>
      </c>
      <c r="Q969" s="8" t="s">
        <v>3803</v>
      </c>
      <c r="R969" s="11" t="str">
        <f t="shared" si="43"/>
        <v/>
      </c>
      <c r="S969" s="8" t="s">
        <v>3803</v>
      </c>
      <c r="T969" s="8" t="s">
        <v>3803</v>
      </c>
      <c r="U969" s="11" t="str">
        <f t="shared" si="42"/>
        <v/>
      </c>
      <c r="V969" s="13" t="str">
        <f t="shared" si="44"/>
        <v/>
      </c>
      <c r="X969" s="8">
        <v>1</v>
      </c>
    </row>
    <row r="970" spans="1:24" s="8" customFormat="1" ht="17.100000000000001" customHeight="1" x14ac:dyDescent="0.3">
      <c r="A970" s="5" t="s">
        <v>775</v>
      </c>
      <c r="B970" s="5" t="s">
        <v>776</v>
      </c>
      <c r="C970" s="8" t="s">
        <v>777</v>
      </c>
      <c r="D970" s="8" t="s">
        <v>778</v>
      </c>
      <c r="E970" s="5" t="s">
        <v>779</v>
      </c>
      <c r="F970" s="8" t="s">
        <v>3803</v>
      </c>
      <c r="G970" s="9" t="s">
        <v>780</v>
      </c>
      <c r="H970" s="5" t="s">
        <v>781</v>
      </c>
      <c r="I970" s="8" t="s">
        <v>782</v>
      </c>
      <c r="J970" s="5">
        <v>2</v>
      </c>
      <c r="K970" s="5">
        <v>496.74990000000003</v>
      </c>
      <c r="L970" s="5">
        <v>12.529</v>
      </c>
      <c r="M970" s="5">
        <v>12.2342</v>
      </c>
      <c r="N970" s="5">
        <v>12.6752</v>
      </c>
      <c r="O970" s="5">
        <v>12.5785</v>
      </c>
      <c r="P970" s="5">
        <v>10709700</v>
      </c>
      <c r="Q970" s="5">
        <v>5655010</v>
      </c>
      <c r="R970" s="11">
        <f t="shared" si="43"/>
        <v>8182355</v>
      </c>
      <c r="S970" s="5">
        <v>4435270</v>
      </c>
      <c r="T970" s="5">
        <v>5166710</v>
      </c>
      <c r="U970" s="11">
        <f t="shared" si="42"/>
        <v>4800990</v>
      </c>
      <c r="V970" s="13">
        <f t="shared" si="44"/>
        <v>0.58674916940171873</v>
      </c>
      <c r="X970" s="8">
        <v>12</v>
      </c>
    </row>
    <row r="971" spans="1:24" s="8" customFormat="1" ht="17.100000000000001" customHeight="1" x14ac:dyDescent="0.3">
      <c r="A971" s="5" t="s">
        <v>3225</v>
      </c>
      <c r="B971" s="5" t="s">
        <v>783</v>
      </c>
      <c r="C971" s="8" t="s">
        <v>784</v>
      </c>
      <c r="D971" s="8" t="s">
        <v>785</v>
      </c>
      <c r="E971" s="5" t="s">
        <v>786</v>
      </c>
      <c r="F971" s="8" t="s">
        <v>787</v>
      </c>
      <c r="G971" s="9" t="s">
        <v>788</v>
      </c>
      <c r="H971" s="5" t="s">
        <v>5480</v>
      </c>
      <c r="I971" s="8" t="s">
        <v>789</v>
      </c>
      <c r="J971" s="5">
        <v>2</v>
      </c>
      <c r="K971" s="5">
        <v>537.26260000000002</v>
      </c>
      <c r="L971" s="5">
        <v>51.531199999999998</v>
      </c>
      <c r="M971" s="5">
        <v>51.617699999999999</v>
      </c>
      <c r="N971" s="5">
        <v>51.642000000000003</v>
      </c>
      <c r="O971" s="5">
        <v>51.591999999999999</v>
      </c>
      <c r="P971" s="5">
        <v>53357</v>
      </c>
      <c r="Q971" s="5">
        <v>37320</v>
      </c>
      <c r="R971" s="11">
        <f t="shared" si="43"/>
        <v>45338.5</v>
      </c>
      <c r="S971" s="5">
        <v>111113</v>
      </c>
      <c r="T971" s="5">
        <v>85820</v>
      </c>
      <c r="U971" s="11">
        <f t="shared" si="42"/>
        <v>98466.5</v>
      </c>
      <c r="V971" s="13">
        <f t="shared" si="44"/>
        <v>2.1718076248662834</v>
      </c>
      <c r="X971" s="8">
        <v>3</v>
      </c>
    </row>
    <row r="972" spans="1:24" s="8" customFormat="1" ht="17.100000000000001" customHeight="1" x14ac:dyDescent="0.3">
      <c r="A972" s="5" t="s">
        <v>3233</v>
      </c>
      <c r="B972" s="5" t="s">
        <v>790</v>
      </c>
      <c r="C972" s="8" t="s">
        <v>791</v>
      </c>
      <c r="D972" s="8" t="s">
        <v>792</v>
      </c>
      <c r="E972" s="5" t="s">
        <v>793</v>
      </c>
      <c r="F972" s="8" t="s">
        <v>794</v>
      </c>
      <c r="G972" s="9" t="s">
        <v>795</v>
      </c>
      <c r="H972" s="5" t="s">
        <v>3777</v>
      </c>
      <c r="I972" s="8" t="s">
        <v>796</v>
      </c>
      <c r="J972" s="5">
        <v>2</v>
      </c>
      <c r="K972" s="5">
        <v>533.27260000000001</v>
      </c>
      <c r="L972" s="5">
        <v>45.313800000000001</v>
      </c>
      <c r="M972" s="5">
        <v>0</v>
      </c>
      <c r="N972" s="5">
        <v>45.337499999999999</v>
      </c>
      <c r="O972" s="5">
        <v>45.640999999999998</v>
      </c>
      <c r="P972" s="5">
        <v>38185</v>
      </c>
      <c r="Q972" s="5">
        <v>0</v>
      </c>
      <c r="R972" s="11">
        <f t="shared" si="43"/>
        <v>19092.5</v>
      </c>
      <c r="S972" s="5">
        <v>119614</v>
      </c>
      <c r="T972" s="5">
        <v>69812</v>
      </c>
      <c r="U972" s="11">
        <f t="shared" si="42"/>
        <v>94713</v>
      </c>
      <c r="V972" s="13">
        <f t="shared" si="44"/>
        <v>4.9607437475448473</v>
      </c>
      <c r="X972" s="8">
        <v>4</v>
      </c>
    </row>
    <row r="973" spans="1:24" s="8" customFormat="1" ht="17.100000000000001" customHeight="1" x14ac:dyDescent="0.3">
      <c r="A973" s="5" t="s">
        <v>3242</v>
      </c>
      <c r="B973" s="5" t="s">
        <v>797</v>
      </c>
      <c r="C973" s="8" t="s">
        <v>798</v>
      </c>
      <c r="D973" s="8" t="s">
        <v>799</v>
      </c>
      <c r="E973" s="5" t="s">
        <v>800</v>
      </c>
      <c r="F973" s="8" t="s">
        <v>801</v>
      </c>
      <c r="G973" s="9" t="s">
        <v>802</v>
      </c>
      <c r="H973" s="5" t="s">
        <v>2025</v>
      </c>
      <c r="I973" s="8" t="s">
        <v>803</v>
      </c>
      <c r="J973" s="5">
        <v>3</v>
      </c>
      <c r="K973" s="5">
        <v>642.29359999999997</v>
      </c>
      <c r="L973" s="5">
        <v>9.9125999999999994</v>
      </c>
      <c r="M973" s="5">
        <v>9.5738000000000003</v>
      </c>
      <c r="N973" s="5">
        <v>10.172000000000001</v>
      </c>
      <c r="O973" s="5">
        <v>10.0082</v>
      </c>
      <c r="P973" s="5">
        <v>1841620</v>
      </c>
      <c r="Q973" s="5">
        <v>389692</v>
      </c>
      <c r="R973" s="11">
        <f t="shared" si="43"/>
        <v>1115656</v>
      </c>
      <c r="S973" s="5">
        <v>292710</v>
      </c>
      <c r="T973" s="5">
        <v>219000</v>
      </c>
      <c r="U973" s="11">
        <f t="shared" si="42"/>
        <v>255855</v>
      </c>
      <c r="V973" s="13">
        <f t="shared" si="44"/>
        <v>0.22933144266691524</v>
      </c>
      <c r="X973" s="8">
        <v>19</v>
      </c>
    </row>
    <row r="974" spans="1:24" s="8" customFormat="1" ht="17.100000000000001" customHeight="1" x14ac:dyDescent="0.3">
      <c r="A974" s="5" t="s">
        <v>3246</v>
      </c>
      <c r="B974" s="5" t="s">
        <v>804</v>
      </c>
      <c r="C974" s="8" t="s">
        <v>798</v>
      </c>
      <c r="D974" s="8" t="s">
        <v>799</v>
      </c>
      <c r="E974" s="5" t="s">
        <v>1971</v>
      </c>
      <c r="F974" s="8" t="s">
        <v>801</v>
      </c>
      <c r="G974" s="9" t="s">
        <v>802</v>
      </c>
      <c r="H974" s="5" t="s">
        <v>2025</v>
      </c>
      <c r="I974" s="8" t="s">
        <v>805</v>
      </c>
      <c r="J974" s="5">
        <v>4</v>
      </c>
      <c r="K974" s="5">
        <v>481.97199999999998</v>
      </c>
      <c r="L974" s="5">
        <v>9.9125999999999994</v>
      </c>
      <c r="M974" s="5">
        <v>9.5738000000000003</v>
      </c>
      <c r="N974" s="5">
        <v>10.172000000000001</v>
      </c>
      <c r="O974" s="5">
        <v>10.0082</v>
      </c>
      <c r="P974" s="5">
        <v>1236140</v>
      </c>
      <c r="Q974" s="5">
        <v>421076</v>
      </c>
      <c r="R974" s="11">
        <f t="shared" si="43"/>
        <v>828608</v>
      </c>
      <c r="S974" s="5">
        <v>264712</v>
      </c>
      <c r="T974" s="5">
        <v>181548</v>
      </c>
      <c r="U974" s="11">
        <f t="shared" si="42"/>
        <v>223130</v>
      </c>
      <c r="V974" s="13">
        <f t="shared" si="44"/>
        <v>0.26928294199428437</v>
      </c>
      <c r="X974" s="8">
        <v>12</v>
      </c>
    </row>
    <row r="975" spans="1:24" s="8" customFormat="1" ht="17.100000000000001" customHeight="1" x14ac:dyDescent="0.3">
      <c r="A975" s="5" t="s">
        <v>806</v>
      </c>
      <c r="B975" s="5" t="s">
        <v>807</v>
      </c>
      <c r="C975" s="8" t="s">
        <v>808</v>
      </c>
      <c r="D975" s="8" t="s">
        <v>809</v>
      </c>
      <c r="E975" s="5" t="s">
        <v>810</v>
      </c>
      <c r="F975" s="8" t="s">
        <v>811</v>
      </c>
      <c r="G975" s="9" t="s">
        <v>812</v>
      </c>
      <c r="H975" s="5" t="s">
        <v>5498</v>
      </c>
      <c r="I975" s="8" t="s">
        <v>813</v>
      </c>
      <c r="J975" s="5">
        <v>3</v>
      </c>
      <c r="K975" s="5">
        <v>571.24540000000002</v>
      </c>
      <c r="L975" s="5">
        <v>17.850999999999999</v>
      </c>
      <c r="M975" s="5">
        <v>17.732500000000002</v>
      </c>
      <c r="N975" s="5">
        <v>17.921700000000001</v>
      </c>
      <c r="O975" s="5">
        <v>17.968299999999999</v>
      </c>
      <c r="P975" s="5">
        <v>372675</v>
      </c>
      <c r="Q975" s="5">
        <v>346878</v>
      </c>
      <c r="R975" s="11">
        <f t="shared" si="43"/>
        <v>359776.5</v>
      </c>
      <c r="S975" s="5">
        <v>419952</v>
      </c>
      <c r="T975" s="5">
        <v>410702</v>
      </c>
      <c r="U975" s="11">
        <f t="shared" ref="U975:U1038" si="45">IF(AND(S975&lt;&gt;"",T975&lt;&gt;""),SUM(S975:T975)/2,IF(S975&lt;&gt;"",S975,IF(T975&lt;&gt;"",T975,"")))</f>
        <v>415327</v>
      </c>
      <c r="V975" s="13">
        <f t="shared" si="44"/>
        <v>1.1544028028512145</v>
      </c>
      <c r="X975" s="8">
        <v>19</v>
      </c>
    </row>
    <row r="976" spans="1:24" s="8" customFormat="1" ht="17.100000000000001" customHeight="1" x14ac:dyDescent="0.3">
      <c r="A976" s="5" t="s">
        <v>3250</v>
      </c>
      <c r="B976" s="5" t="s">
        <v>814</v>
      </c>
      <c r="C976" s="8" t="s">
        <v>815</v>
      </c>
      <c r="D976" s="8" t="s">
        <v>816</v>
      </c>
      <c r="E976" s="5" t="s">
        <v>817</v>
      </c>
      <c r="F976" s="8" t="s">
        <v>818</v>
      </c>
      <c r="G976" s="9" t="s">
        <v>819</v>
      </c>
      <c r="H976" s="5" t="s">
        <v>5548</v>
      </c>
      <c r="I976" s="8" t="s">
        <v>820</v>
      </c>
      <c r="J976" s="5">
        <v>4</v>
      </c>
      <c r="K976" s="5">
        <v>876.85419999999999</v>
      </c>
      <c r="L976" s="8" t="s">
        <v>3803</v>
      </c>
      <c r="M976" s="8" t="s">
        <v>3803</v>
      </c>
      <c r="N976" s="8" t="s">
        <v>3803</v>
      </c>
      <c r="O976" s="8" t="s">
        <v>3803</v>
      </c>
      <c r="P976" s="8" t="s">
        <v>3803</v>
      </c>
      <c r="Q976" s="8" t="s">
        <v>3803</v>
      </c>
      <c r="R976" s="11" t="str">
        <f t="shared" ref="R976:R1039" si="46">IF(AND(P976&lt;&gt;"",Q976&lt;&gt;""),SUM(P976:Q976)/2,IF(P976&lt;&gt;"",P976,IF(Q976&lt;&gt;"",Q976,"")))</f>
        <v/>
      </c>
      <c r="S976" s="8" t="s">
        <v>3803</v>
      </c>
      <c r="T976" s="8" t="s">
        <v>3803</v>
      </c>
      <c r="U976" s="11" t="str">
        <f t="shared" si="45"/>
        <v/>
      </c>
      <c r="V976" s="13" t="str">
        <f t="shared" ref="V976:V1039" si="47">IF(AND(R976&lt;&gt;"",U976&lt;&gt;""),U976/R976,"")</f>
        <v/>
      </c>
      <c r="X976" s="8">
        <v>1</v>
      </c>
    </row>
    <row r="977" spans="1:24" s="8" customFormat="1" ht="17.100000000000001" customHeight="1" x14ac:dyDescent="0.3">
      <c r="A977" s="5" t="s">
        <v>821</v>
      </c>
      <c r="B977" s="5" t="s">
        <v>822</v>
      </c>
      <c r="C977" s="8" t="s">
        <v>815</v>
      </c>
      <c r="D977" s="8" t="s">
        <v>816</v>
      </c>
      <c r="E977" s="5" t="s">
        <v>823</v>
      </c>
      <c r="F977" s="8" t="s">
        <v>818</v>
      </c>
      <c r="G977" s="9" t="s">
        <v>819</v>
      </c>
      <c r="H977" s="5" t="s">
        <v>5548</v>
      </c>
      <c r="I977" s="8" t="s">
        <v>824</v>
      </c>
      <c r="J977" s="5">
        <v>3</v>
      </c>
      <c r="K977" s="5">
        <v>1168.8031000000001</v>
      </c>
      <c r="L977" s="5">
        <v>35.217500000000001</v>
      </c>
      <c r="M977" s="5">
        <v>35.120800000000003</v>
      </c>
      <c r="N977" s="5">
        <v>35.178699999999999</v>
      </c>
      <c r="O977" s="5">
        <v>35.203699999999998</v>
      </c>
      <c r="P977" s="5">
        <v>128962</v>
      </c>
      <c r="Q977" s="5">
        <v>111870</v>
      </c>
      <c r="R977" s="11">
        <f t="shared" si="46"/>
        <v>120416</v>
      </c>
      <c r="S977" s="5">
        <v>124707</v>
      </c>
      <c r="T977" s="5">
        <v>142199</v>
      </c>
      <c r="U977" s="11">
        <f t="shared" si="45"/>
        <v>133453</v>
      </c>
      <c r="V977" s="13">
        <f t="shared" si="47"/>
        <v>1.1082663433430773</v>
      </c>
      <c r="X977" s="8">
        <v>6</v>
      </c>
    </row>
    <row r="978" spans="1:24" s="8" customFormat="1" ht="17.100000000000001" customHeight="1" x14ac:dyDescent="0.3">
      <c r="A978" s="5" t="s">
        <v>3254</v>
      </c>
      <c r="B978" s="5" t="s">
        <v>825</v>
      </c>
      <c r="C978" s="8" t="s">
        <v>815</v>
      </c>
      <c r="D978" s="8" t="s">
        <v>816</v>
      </c>
      <c r="E978" s="5" t="s">
        <v>826</v>
      </c>
      <c r="F978" s="8" t="s">
        <v>818</v>
      </c>
      <c r="G978" s="9" t="s">
        <v>819</v>
      </c>
      <c r="H978" s="5" t="s">
        <v>5548</v>
      </c>
      <c r="I978" s="8" t="s">
        <v>827</v>
      </c>
      <c r="J978" s="5">
        <v>3</v>
      </c>
      <c r="K978" s="5">
        <v>1168.8031000000001</v>
      </c>
      <c r="L978" s="8" t="s">
        <v>3803</v>
      </c>
      <c r="M978" s="8" t="s">
        <v>3803</v>
      </c>
      <c r="N978" s="8" t="s">
        <v>3803</v>
      </c>
      <c r="O978" s="8" t="s">
        <v>3803</v>
      </c>
      <c r="P978" s="8" t="s">
        <v>3803</v>
      </c>
      <c r="Q978" s="8" t="s">
        <v>3803</v>
      </c>
      <c r="R978" s="11" t="str">
        <f t="shared" si="46"/>
        <v/>
      </c>
      <c r="S978" s="8" t="s">
        <v>3803</v>
      </c>
      <c r="T978" s="8" t="s">
        <v>3803</v>
      </c>
      <c r="U978" s="11" t="str">
        <f t="shared" si="45"/>
        <v/>
      </c>
      <c r="V978" s="13" t="str">
        <f t="shared" si="47"/>
        <v/>
      </c>
      <c r="X978" s="8">
        <v>3</v>
      </c>
    </row>
    <row r="979" spans="1:24" s="8" customFormat="1" ht="17.100000000000001" customHeight="1" x14ac:dyDescent="0.3">
      <c r="A979" s="5" t="s">
        <v>3262</v>
      </c>
      <c r="B979" s="5" t="s">
        <v>828</v>
      </c>
      <c r="C979" s="8" t="s">
        <v>815</v>
      </c>
      <c r="D979" s="8" t="s">
        <v>816</v>
      </c>
      <c r="E979" s="5" t="s">
        <v>829</v>
      </c>
      <c r="F979" s="8" t="s">
        <v>818</v>
      </c>
      <c r="G979" s="9" t="s">
        <v>819</v>
      </c>
      <c r="H979" s="5" t="s">
        <v>5548</v>
      </c>
      <c r="I979" s="8" t="s">
        <v>830</v>
      </c>
      <c r="J979" s="5">
        <v>3</v>
      </c>
      <c r="K979" s="5">
        <v>1142.1477</v>
      </c>
      <c r="L979" s="5">
        <v>33.0062</v>
      </c>
      <c r="M979" s="5">
        <v>32.979500000000002</v>
      </c>
      <c r="N979" s="5">
        <v>33.064999999999998</v>
      </c>
      <c r="O979" s="5">
        <v>33.001800000000003</v>
      </c>
      <c r="P979" s="5">
        <v>529035</v>
      </c>
      <c r="Q979" s="5">
        <v>324585</v>
      </c>
      <c r="R979" s="11">
        <f t="shared" si="46"/>
        <v>426810</v>
      </c>
      <c r="S979" s="5">
        <v>495571</v>
      </c>
      <c r="T979" s="5">
        <v>252961</v>
      </c>
      <c r="U979" s="11">
        <f t="shared" si="45"/>
        <v>374266</v>
      </c>
      <c r="V979" s="13">
        <f t="shared" si="47"/>
        <v>0.87689135680982166</v>
      </c>
      <c r="X979" s="8">
        <v>11</v>
      </c>
    </row>
    <row r="980" spans="1:24" s="8" customFormat="1" ht="17.100000000000001" customHeight="1" x14ac:dyDescent="0.3">
      <c r="A980" s="5" t="s">
        <v>3266</v>
      </c>
      <c r="B980" s="5" t="s">
        <v>831</v>
      </c>
      <c r="C980" s="8" t="s">
        <v>832</v>
      </c>
      <c r="D980" s="8" t="s">
        <v>833</v>
      </c>
      <c r="E980" s="5" t="s">
        <v>4702</v>
      </c>
      <c r="F980" s="8" t="s">
        <v>834</v>
      </c>
      <c r="G980" s="9" t="s">
        <v>835</v>
      </c>
      <c r="H980" s="5" t="s">
        <v>5535</v>
      </c>
      <c r="I980" s="8" t="s">
        <v>836</v>
      </c>
      <c r="J980" s="5">
        <v>4</v>
      </c>
      <c r="K980" s="5">
        <v>896.18380000000002</v>
      </c>
      <c r="L980" s="5">
        <v>46.424700000000001</v>
      </c>
      <c r="M980" s="5">
        <v>46.5852</v>
      </c>
      <c r="N980" s="5">
        <v>46.343000000000004</v>
      </c>
      <c r="O980" s="5">
        <v>46.286799999999999</v>
      </c>
      <c r="P980" s="5">
        <v>394530</v>
      </c>
      <c r="Q980" s="5">
        <v>217838</v>
      </c>
      <c r="R980" s="11">
        <f t="shared" si="46"/>
        <v>306184</v>
      </c>
      <c r="S980" s="5">
        <v>275730</v>
      </c>
      <c r="T980" s="5">
        <v>196411</v>
      </c>
      <c r="U980" s="11">
        <f t="shared" si="45"/>
        <v>236070.5</v>
      </c>
      <c r="V980" s="13">
        <f t="shared" si="47"/>
        <v>0.77100860920230974</v>
      </c>
      <c r="X980" s="8">
        <v>2</v>
      </c>
    </row>
    <row r="981" spans="1:24" s="8" customFormat="1" ht="17.100000000000001" customHeight="1" x14ac:dyDescent="0.3">
      <c r="A981" s="5" t="s">
        <v>4760</v>
      </c>
      <c r="B981" s="5" t="s">
        <v>837</v>
      </c>
      <c r="C981" s="8" t="s">
        <v>838</v>
      </c>
      <c r="D981" s="8" t="s">
        <v>839</v>
      </c>
      <c r="E981" s="5" t="s">
        <v>840</v>
      </c>
      <c r="F981" s="8" t="s">
        <v>841</v>
      </c>
      <c r="G981" s="9" t="s">
        <v>842</v>
      </c>
      <c r="H981" s="5" t="s">
        <v>5426</v>
      </c>
      <c r="I981" s="8" t="s">
        <v>843</v>
      </c>
      <c r="J981" s="5">
        <v>4</v>
      </c>
      <c r="K981" s="5">
        <v>946.88969999999995</v>
      </c>
      <c r="L981" s="5">
        <v>24.2547</v>
      </c>
      <c r="M981" s="5">
        <v>24.247</v>
      </c>
      <c r="N981" s="5">
        <v>24.028300000000002</v>
      </c>
      <c r="O981" s="5">
        <v>24.379000000000001</v>
      </c>
      <c r="P981" s="5">
        <v>31185</v>
      </c>
      <c r="Q981" s="5">
        <v>16153</v>
      </c>
      <c r="R981" s="11">
        <f t="shared" si="46"/>
        <v>23669</v>
      </c>
      <c r="S981" s="5">
        <v>19526</v>
      </c>
      <c r="T981" s="5">
        <v>36104</v>
      </c>
      <c r="U981" s="11">
        <f t="shared" si="45"/>
        <v>27815</v>
      </c>
      <c r="V981" s="13">
        <f t="shared" si="47"/>
        <v>1.175165828721112</v>
      </c>
      <c r="X981" s="8">
        <v>1</v>
      </c>
    </row>
    <row r="982" spans="1:24" s="8" customFormat="1" ht="17.100000000000001" customHeight="1" x14ac:dyDescent="0.3">
      <c r="A982" s="5" t="s">
        <v>844</v>
      </c>
      <c r="B982" s="5" t="s">
        <v>845</v>
      </c>
      <c r="C982" s="8" t="s">
        <v>846</v>
      </c>
      <c r="D982" s="8" t="s">
        <v>847</v>
      </c>
      <c r="E982" s="5" t="s">
        <v>848</v>
      </c>
      <c r="F982" s="8" t="s">
        <v>705</v>
      </c>
      <c r="G982" s="9" t="s">
        <v>706</v>
      </c>
      <c r="H982" s="5" t="s">
        <v>5426</v>
      </c>
      <c r="I982" s="8" t="s">
        <v>707</v>
      </c>
      <c r="J982" s="5">
        <v>2</v>
      </c>
      <c r="K982" s="5">
        <v>788.44709999999998</v>
      </c>
      <c r="L982" s="8" t="s">
        <v>3803</v>
      </c>
      <c r="M982" s="8" t="s">
        <v>3803</v>
      </c>
      <c r="N982" s="8" t="s">
        <v>3803</v>
      </c>
      <c r="O982" s="8" t="s">
        <v>3803</v>
      </c>
      <c r="P982" s="8" t="s">
        <v>3803</v>
      </c>
      <c r="Q982" s="8" t="s">
        <v>3803</v>
      </c>
      <c r="R982" s="11" t="str">
        <f t="shared" si="46"/>
        <v/>
      </c>
      <c r="S982" s="8" t="s">
        <v>3803</v>
      </c>
      <c r="T982" s="8" t="s">
        <v>3803</v>
      </c>
      <c r="U982" s="11" t="str">
        <f t="shared" si="45"/>
        <v/>
      </c>
      <c r="V982" s="13" t="str">
        <f t="shared" si="47"/>
        <v/>
      </c>
      <c r="X982" s="8">
        <v>1</v>
      </c>
    </row>
    <row r="983" spans="1:24" s="8" customFormat="1" ht="17.100000000000001" customHeight="1" x14ac:dyDescent="0.3">
      <c r="A983" s="5" t="s">
        <v>4765</v>
      </c>
      <c r="B983" s="5" t="s">
        <v>708</v>
      </c>
      <c r="C983" s="8" t="s">
        <v>709</v>
      </c>
      <c r="D983" s="8" t="s">
        <v>710</v>
      </c>
      <c r="E983" s="5" t="s">
        <v>711</v>
      </c>
      <c r="F983" s="8" t="s">
        <v>712</v>
      </c>
      <c r="G983" s="9" t="s">
        <v>713</v>
      </c>
      <c r="H983" s="5" t="s">
        <v>4982</v>
      </c>
      <c r="I983" s="8" t="s">
        <v>714</v>
      </c>
      <c r="J983" s="5">
        <v>4</v>
      </c>
      <c r="K983" s="5">
        <v>878.42089999999996</v>
      </c>
      <c r="L983" s="5">
        <v>0</v>
      </c>
      <c r="M983" s="5">
        <v>27.249300000000002</v>
      </c>
      <c r="N983" s="5">
        <v>27.497699999999998</v>
      </c>
      <c r="O983" s="5">
        <v>27.305199999999999</v>
      </c>
      <c r="P983" s="5">
        <v>0</v>
      </c>
      <c r="Q983" s="5">
        <v>19296</v>
      </c>
      <c r="R983" s="11">
        <f t="shared" si="46"/>
        <v>9648</v>
      </c>
      <c r="S983" s="5">
        <v>176066</v>
      </c>
      <c r="T983" s="5">
        <v>240994</v>
      </c>
      <c r="U983" s="11">
        <f t="shared" si="45"/>
        <v>208530</v>
      </c>
      <c r="V983" s="13">
        <f t="shared" si="47"/>
        <v>21.613805970149254</v>
      </c>
      <c r="X983" s="8">
        <v>1</v>
      </c>
    </row>
    <row r="984" spans="1:24" s="8" customFormat="1" ht="17.100000000000001" customHeight="1" x14ac:dyDescent="0.3">
      <c r="A984" s="5" t="s">
        <v>3144</v>
      </c>
      <c r="B984" s="5" t="s">
        <v>715</v>
      </c>
      <c r="C984" s="8" t="s">
        <v>716</v>
      </c>
      <c r="D984" s="8" t="s">
        <v>717</v>
      </c>
      <c r="E984" s="5" t="s">
        <v>718</v>
      </c>
      <c r="F984" s="8" t="s">
        <v>719</v>
      </c>
      <c r="G984" s="9" t="s">
        <v>720</v>
      </c>
      <c r="H984" s="5" t="s">
        <v>5668</v>
      </c>
      <c r="I984" s="8" t="s">
        <v>721</v>
      </c>
      <c r="J984" s="5">
        <v>3</v>
      </c>
      <c r="K984" s="5">
        <v>695.64390000000003</v>
      </c>
      <c r="L984" s="5">
        <v>27.003299999999999</v>
      </c>
      <c r="M984" s="5">
        <v>26.920200000000001</v>
      </c>
      <c r="N984" s="5">
        <v>27.126799999999999</v>
      </c>
      <c r="O984" s="5">
        <v>27.087800000000001</v>
      </c>
      <c r="P984" s="5">
        <v>4921200</v>
      </c>
      <c r="Q984" s="5">
        <v>2900640</v>
      </c>
      <c r="R984" s="11">
        <f t="shared" si="46"/>
        <v>3910920</v>
      </c>
      <c r="S984" s="5">
        <v>3263100</v>
      </c>
      <c r="T984" s="5">
        <v>2468890</v>
      </c>
      <c r="U984" s="11">
        <f t="shared" si="45"/>
        <v>2865995</v>
      </c>
      <c r="V984" s="13">
        <f t="shared" si="47"/>
        <v>0.73281862068260151</v>
      </c>
      <c r="X984" s="8">
        <v>14</v>
      </c>
    </row>
    <row r="985" spans="1:24" s="8" customFormat="1" ht="17.100000000000001" customHeight="1" x14ac:dyDescent="0.3">
      <c r="A985" s="5" t="s">
        <v>3152</v>
      </c>
      <c r="B985" s="5" t="s">
        <v>722</v>
      </c>
      <c r="C985" s="8" t="s">
        <v>723</v>
      </c>
      <c r="D985" s="8" t="s">
        <v>724</v>
      </c>
      <c r="E985" s="5" t="s">
        <v>725</v>
      </c>
      <c r="F985" s="8" t="s">
        <v>726</v>
      </c>
      <c r="G985" s="9" t="s">
        <v>727</v>
      </c>
      <c r="H985" s="5" t="s">
        <v>5355</v>
      </c>
      <c r="I985" s="8" t="s">
        <v>728</v>
      </c>
      <c r="J985" s="5">
        <v>3</v>
      </c>
      <c r="K985" s="5">
        <v>537.24680000000001</v>
      </c>
      <c r="L985" s="5">
        <v>24.002700000000001</v>
      </c>
      <c r="M985" s="5">
        <v>23.8523</v>
      </c>
      <c r="N985" s="5">
        <v>23.9755</v>
      </c>
      <c r="O985" s="5">
        <v>24.0335</v>
      </c>
      <c r="P985" s="5">
        <v>4035580</v>
      </c>
      <c r="Q985" s="5">
        <v>2641250</v>
      </c>
      <c r="R985" s="11">
        <f t="shared" si="46"/>
        <v>3338415</v>
      </c>
      <c r="S985" s="5">
        <v>2505430</v>
      </c>
      <c r="T985" s="5">
        <v>1680600</v>
      </c>
      <c r="U985" s="11">
        <f t="shared" si="45"/>
        <v>2093015</v>
      </c>
      <c r="V985" s="13">
        <f t="shared" si="47"/>
        <v>0.62694871668141916</v>
      </c>
      <c r="X985" s="8">
        <v>6</v>
      </c>
    </row>
    <row r="986" spans="1:24" s="8" customFormat="1" ht="17.100000000000001" customHeight="1" x14ac:dyDescent="0.3">
      <c r="A986" s="5" t="s">
        <v>3155</v>
      </c>
      <c r="B986" s="5" t="s">
        <v>729</v>
      </c>
      <c r="C986" s="8" t="s">
        <v>730</v>
      </c>
      <c r="D986" s="8" t="s">
        <v>731</v>
      </c>
      <c r="E986" s="5" t="s">
        <v>732</v>
      </c>
      <c r="F986" s="8" t="s">
        <v>733</v>
      </c>
      <c r="G986" s="9" t="s">
        <v>734</v>
      </c>
      <c r="H986" s="5" t="s">
        <v>5374</v>
      </c>
      <c r="I986" s="8" t="s">
        <v>735</v>
      </c>
      <c r="J986" s="5">
        <v>3</v>
      </c>
      <c r="K986" s="5">
        <v>539.91380000000004</v>
      </c>
      <c r="L986" s="5">
        <v>12.529</v>
      </c>
      <c r="M986" s="5">
        <v>12.4102</v>
      </c>
      <c r="N986" s="5">
        <v>13.098100000000001</v>
      </c>
      <c r="O986" s="5">
        <v>12.697800000000001</v>
      </c>
      <c r="P986" s="5">
        <v>67538</v>
      </c>
      <c r="Q986" s="5">
        <v>39619</v>
      </c>
      <c r="R986" s="11">
        <f t="shared" si="46"/>
        <v>53578.5</v>
      </c>
      <c r="S986" s="5">
        <v>84214</v>
      </c>
      <c r="T986" s="5">
        <v>76990</v>
      </c>
      <c r="U986" s="11">
        <f t="shared" si="45"/>
        <v>80602</v>
      </c>
      <c r="V986" s="13">
        <f t="shared" si="47"/>
        <v>1.5043720895508459</v>
      </c>
      <c r="X986" s="8">
        <v>8</v>
      </c>
    </row>
    <row r="987" spans="1:24" s="8" customFormat="1" ht="17.100000000000001" customHeight="1" x14ac:dyDescent="0.3">
      <c r="A987" s="5" t="s">
        <v>736</v>
      </c>
      <c r="B987" s="5" t="s">
        <v>737</v>
      </c>
      <c r="C987" s="8" t="s">
        <v>738</v>
      </c>
      <c r="D987" s="8" t="s">
        <v>739</v>
      </c>
      <c r="E987" s="5" t="s">
        <v>740</v>
      </c>
      <c r="F987" s="8" t="s">
        <v>741</v>
      </c>
      <c r="G987" s="9" t="s">
        <v>742</v>
      </c>
      <c r="H987" s="5" t="s">
        <v>743</v>
      </c>
      <c r="I987" s="8" t="s">
        <v>744</v>
      </c>
      <c r="J987" s="5">
        <v>3</v>
      </c>
      <c r="K987" s="5">
        <v>766.69749999999999</v>
      </c>
      <c r="L987" s="5">
        <v>21.7667</v>
      </c>
      <c r="M987" s="5">
        <v>21.740300000000001</v>
      </c>
      <c r="N987" s="5">
        <v>21.964300000000001</v>
      </c>
      <c r="O987" s="5">
        <v>21.905799999999999</v>
      </c>
      <c r="P987" s="5">
        <v>415167</v>
      </c>
      <c r="Q987" s="5">
        <v>175670</v>
      </c>
      <c r="R987" s="11">
        <f t="shared" si="46"/>
        <v>295418.5</v>
      </c>
      <c r="S987" s="5">
        <v>130982</v>
      </c>
      <c r="T987" s="5">
        <v>57928</v>
      </c>
      <c r="U987" s="11">
        <f t="shared" si="45"/>
        <v>94455</v>
      </c>
      <c r="V987" s="13">
        <f t="shared" si="47"/>
        <v>0.31973285356198072</v>
      </c>
      <c r="X987" s="8">
        <v>2</v>
      </c>
    </row>
    <row r="988" spans="1:24" s="8" customFormat="1" ht="17.100000000000001" customHeight="1" x14ac:dyDescent="0.3">
      <c r="A988" s="5" t="s">
        <v>3159</v>
      </c>
      <c r="B988" s="5" t="s">
        <v>745</v>
      </c>
      <c r="C988" s="8" t="s">
        <v>738</v>
      </c>
      <c r="D988" s="8" t="s">
        <v>739</v>
      </c>
      <c r="E988" s="5" t="s">
        <v>746</v>
      </c>
      <c r="F988" s="8" t="s">
        <v>741</v>
      </c>
      <c r="G988" s="9" t="s">
        <v>742</v>
      </c>
      <c r="H988" s="5" t="s">
        <v>743</v>
      </c>
      <c r="I988" s="8" t="s">
        <v>747</v>
      </c>
      <c r="J988" s="5">
        <v>3</v>
      </c>
      <c r="K988" s="5">
        <v>613.61980000000005</v>
      </c>
      <c r="L988" s="5">
        <v>23.9513</v>
      </c>
      <c r="M988" s="5">
        <v>23.735199999999999</v>
      </c>
      <c r="N988" s="5">
        <v>23.815300000000001</v>
      </c>
      <c r="O988" s="5">
        <v>23.853999999999999</v>
      </c>
      <c r="P988" s="5">
        <v>555304</v>
      </c>
      <c r="Q988" s="5">
        <v>266483</v>
      </c>
      <c r="R988" s="11">
        <f t="shared" si="46"/>
        <v>410893.5</v>
      </c>
      <c r="S988" s="5">
        <v>224694</v>
      </c>
      <c r="T988" s="5">
        <v>106987</v>
      </c>
      <c r="U988" s="11">
        <f t="shared" si="45"/>
        <v>165840.5</v>
      </c>
      <c r="V988" s="13">
        <f t="shared" si="47"/>
        <v>0.40360945111081098</v>
      </c>
      <c r="X988" s="8">
        <v>4</v>
      </c>
    </row>
    <row r="989" spans="1:24" s="8" customFormat="1" ht="17.100000000000001" customHeight="1" x14ac:dyDescent="0.3">
      <c r="A989" s="5" t="s">
        <v>3167</v>
      </c>
      <c r="B989" s="5" t="s">
        <v>748</v>
      </c>
      <c r="C989" s="8" t="s">
        <v>738</v>
      </c>
      <c r="D989" s="8" t="s">
        <v>739</v>
      </c>
      <c r="E989" s="5" t="s">
        <v>749</v>
      </c>
      <c r="F989" s="8" t="s">
        <v>741</v>
      </c>
      <c r="G989" s="9" t="s">
        <v>742</v>
      </c>
      <c r="H989" s="5" t="s">
        <v>743</v>
      </c>
      <c r="I989" s="8" t="s">
        <v>750</v>
      </c>
      <c r="J989" s="5">
        <v>2</v>
      </c>
      <c r="K989" s="5">
        <v>776.35619999999994</v>
      </c>
      <c r="L989" s="8" t="s">
        <v>3803</v>
      </c>
      <c r="M989" s="8" t="s">
        <v>3803</v>
      </c>
      <c r="N989" s="8" t="s">
        <v>3803</v>
      </c>
      <c r="O989" s="8" t="s">
        <v>3803</v>
      </c>
      <c r="P989" s="8" t="s">
        <v>3803</v>
      </c>
      <c r="Q989" s="8" t="s">
        <v>3803</v>
      </c>
      <c r="R989" s="11" t="str">
        <f t="shared" si="46"/>
        <v/>
      </c>
      <c r="S989" s="8" t="s">
        <v>3803</v>
      </c>
      <c r="T989" s="8" t="s">
        <v>3803</v>
      </c>
      <c r="U989" s="11" t="str">
        <f t="shared" si="45"/>
        <v/>
      </c>
      <c r="V989" s="13" t="str">
        <f t="shared" si="47"/>
        <v/>
      </c>
      <c r="X989" s="8">
        <v>1</v>
      </c>
    </row>
    <row r="990" spans="1:24" s="8" customFormat="1" ht="17.100000000000001" customHeight="1" x14ac:dyDescent="0.3">
      <c r="A990" s="5" t="s">
        <v>3174</v>
      </c>
      <c r="B990" s="5" t="s">
        <v>751</v>
      </c>
      <c r="C990" s="8" t="s">
        <v>738</v>
      </c>
      <c r="D990" s="8" t="s">
        <v>739</v>
      </c>
      <c r="E990" s="5" t="s">
        <v>752</v>
      </c>
      <c r="F990" s="8" t="s">
        <v>741</v>
      </c>
      <c r="G990" s="9" t="s">
        <v>742</v>
      </c>
      <c r="H990" s="5" t="s">
        <v>743</v>
      </c>
      <c r="I990" s="8" t="s">
        <v>753</v>
      </c>
      <c r="J990" s="5">
        <v>3</v>
      </c>
      <c r="K990" s="5">
        <v>517.90650000000005</v>
      </c>
      <c r="L990" s="5">
        <v>9.9654000000000007</v>
      </c>
      <c r="M990" s="5">
        <v>9.6905000000000001</v>
      </c>
      <c r="N990" s="5">
        <v>10.231199999999999</v>
      </c>
      <c r="O990" s="5">
        <v>9.9509000000000007</v>
      </c>
      <c r="P990" s="5">
        <v>385645</v>
      </c>
      <c r="Q990" s="5">
        <v>145735</v>
      </c>
      <c r="R990" s="11">
        <f t="shared" si="46"/>
        <v>265690</v>
      </c>
      <c r="S990" s="5">
        <v>42039</v>
      </c>
      <c r="T990" s="5">
        <v>14934</v>
      </c>
      <c r="U990" s="11">
        <f t="shared" si="45"/>
        <v>28486.5</v>
      </c>
      <c r="V990" s="13">
        <f t="shared" si="47"/>
        <v>0.10721705747299484</v>
      </c>
      <c r="X990" s="8">
        <v>4</v>
      </c>
    </row>
    <row r="991" spans="1:24" s="8" customFormat="1" ht="17.100000000000001" customHeight="1" x14ac:dyDescent="0.3">
      <c r="A991" s="5" t="s">
        <v>3177</v>
      </c>
      <c r="B991" s="5" t="s">
        <v>754</v>
      </c>
      <c r="C991" s="8" t="s">
        <v>738</v>
      </c>
      <c r="D991" s="8" t="s">
        <v>739</v>
      </c>
      <c r="E991" s="5" t="s">
        <v>755</v>
      </c>
      <c r="F991" s="8" t="s">
        <v>741</v>
      </c>
      <c r="G991" s="9" t="s">
        <v>742</v>
      </c>
      <c r="H991" s="5" t="s">
        <v>743</v>
      </c>
      <c r="I991" s="8" t="s">
        <v>756</v>
      </c>
      <c r="J991" s="5">
        <v>2</v>
      </c>
      <c r="K991" s="5">
        <v>463.2414</v>
      </c>
      <c r="L991" s="8" t="s">
        <v>3803</v>
      </c>
      <c r="M991" s="8" t="s">
        <v>3803</v>
      </c>
      <c r="N991" s="8" t="s">
        <v>3803</v>
      </c>
      <c r="O991" s="8" t="s">
        <v>3803</v>
      </c>
      <c r="P991" s="8" t="s">
        <v>3803</v>
      </c>
      <c r="Q991" s="8" t="s">
        <v>3803</v>
      </c>
      <c r="R991" s="11" t="str">
        <f t="shared" si="46"/>
        <v/>
      </c>
      <c r="S991" s="8" t="s">
        <v>3803</v>
      </c>
      <c r="T991" s="8" t="s">
        <v>3803</v>
      </c>
      <c r="U991" s="11" t="str">
        <f t="shared" si="45"/>
        <v/>
      </c>
      <c r="V991" s="13" t="str">
        <f t="shared" si="47"/>
        <v/>
      </c>
      <c r="X991" s="8">
        <v>2</v>
      </c>
    </row>
    <row r="992" spans="1:24" s="8" customFormat="1" ht="17.100000000000001" customHeight="1" x14ac:dyDescent="0.3">
      <c r="A992" s="5" t="s">
        <v>3184</v>
      </c>
      <c r="B992" s="5" t="s">
        <v>757</v>
      </c>
      <c r="C992" s="8" t="s">
        <v>758</v>
      </c>
      <c r="D992" s="8" t="s">
        <v>759</v>
      </c>
      <c r="E992" s="5" t="s">
        <v>3204</v>
      </c>
      <c r="F992" s="8" t="s">
        <v>760</v>
      </c>
      <c r="G992" s="9" t="s">
        <v>761</v>
      </c>
      <c r="H992" s="5" t="s">
        <v>5420</v>
      </c>
      <c r="I992" s="8" t="s">
        <v>762</v>
      </c>
      <c r="J992" s="5">
        <v>3</v>
      </c>
      <c r="K992" s="5">
        <v>583.62080000000003</v>
      </c>
      <c r="L992" s="5">
        <v>12.807499999999999</v>
      </c>
      <c r="M992" s="5">
        <v>12.873799999999999</v>
      </c>
      <c r="N992" s="5">
        <v>13.274800000000001</v>
      </c>
      <c r="O992" s="5">
        <v>13.351000000000001</v>
      </c>
      <c r="P992" s="5">
        <v>20223</v>
      </c>
      <c r="Q992" s="5">
        <v>8330</v>
      </c>
      <c r="R992" s="11">
        <f t="shared" si="46"/>
        <v>14276.5</v>
      </c>
      <c r="S992" s="5">
        <v>93729</v>
      </c>
      <c r="T992" s="5">
        <v>39119</v>
      </c>
      <c r="U992" s="11">
        <f t="shared" si="45"/>
        <v>66424</v>
      </c>
      <c r="V992" s="13">
        <f t="shared" si="47"/>
        <v>4.6526809792316044</v>
      </c>
      <c r="X992" s="8">
        <v>2</v>
      </c>
    </row>
    <row r="993" spans="1:24" s="8" customFormat="1" ht="17.100000000000001" customHeight="1" x14ac:dyDescent="0.3">
      <c r="A993" s="5" t="s">
        <v>763</v>
      </c>
      <c r="B993" s="5" t="s">
        <v>764</v>
      </c>
      <c r="C993" s="8" t="s">
        <v>765</v>
      </c>
      <c r="D993" s="8" t="s">
        <v>766</v>
      </c>
      <c r="E993" s="5" t="s">
        <v>3819</v>
      </c>
      <c r="F993" s="8" t="s">
        <v>767</v>
      </c>
      <c r="G993" s="9" t="s">
        <v>768</v>
      </c>
      <c r="H993" s="5" t="s">
        <v>5025</v>
      </c>
      <c r="I993" s="8" t="s">
        <v>769</v>
      </c>
      <c r="J993" s="5">
        <v>3</v>
      </c>
      <c r="K993" s="5">
        <v>788.7079</v>
      </c>
      <c r="L993" s="5">
        <v>22.941199999999998</v>
      </c>
      <c r="M993" s="5">
        <v>22.6327</v>
      </c>
      <c r="N993" s="5">
        <v>22.421199999999999</v>
      </c>
      <c r="O993" s="5">
        <v>22.5458</v>
      </c>
      <c r="P993" s="5">
        <v>393695</v>
      </c>
      <c r="Q993" s="5">
        <v>135233</v>
      </c>
      <c r="R993" s="11">
        <f t="shared" si="46"/>
        <v>264464</v>
      </c>
      <c r="S993" s="5">
        <v>210123</v>
      </c>
      <c r="T993" s="5">
        <v>24997</v>
      </c>
      <c r="U993" s="11">
        <f t="shared" si="45"/>
        <v>117560</v>
      </c>
      <c r="V993" s="13">
        <f t="shared" si="47"/>
        <v>0.44452174965212654</v>
      </c>
      <c r="X993" s="8">
        <v>4</v>
      </c>
    </row>
    <row r="994" spans="1:24" s="8" customFormat="1" ht="17.100000000000001" customHeight="1" x14ac:dyDescent="0.3">
      <c r="A994" s="5" t="s">
        <v>3191</v>
      </c>
      <c r="B994" s="5" t="s">
        <v>770</v>
      </c>
      <c r="C994" s="8" t="s">
        <v>771</v>
      </c>
      <c r="D994" s="8" t="s">
        <v>772</v>
      </c>
      <c r="E994" s="5" t="s">
        <v>5431</v>
      </c>
      <c r="F994" s="8" t="s">
        <v>773</v>
      </c>
      <c r="G994" s="9" t="s">
        <v>625</v>
      </c>
      <c r="H994" s="5" t="s">
        <v>5589</v>
      </c>
      <c r="I994" s="8" t="s">
        <v>626</v>
      </c>
      <c r="J994" s="5">
        <v>3</v>
      </c>
      <c r="K994" s="5">
        <v>693.3261</v>
      </c>
      <c r="L994" s="5">
        <v>26.687000000000001</v>
      </c>
      <c r="M994" s="5">
        <v>26.529699999999998</v>
      </c>
      <c r="N994" s="5">
        <v>26.734300000000001</v>
      </c>
      <c r="O994" s="5">
        <v>26.626799999999999</v>
      </c>
      <c r="P994" s="5">
        <v>93356</v>
      </c>
      <c r="Q994" s="5">
        <v>47629</v>
      </c>
      <c r="R994" s="11">
        <f t="shared" si="46"/>
        <v>70492.5</v>
      </c>
      <c r="S994" s="5">
        <v>127285</v>
      </c>
      <c r="T994" s="5">
        <v>72596</v>
      </c>
      <c r="U994" s="11">
        <f t="shared" si="45"/>
        <v>99940.5</v>
      </c>
      <c r="V994" s="13">
        <f t="shared" si="47"/>
        <v>1.4177465687839133</v>
      </c>
      <c r="X994" s="8">
        <v>1</v>
      </c>
    </row>
    <row r="995" spans="1:24" s="8" customFormat="1" ht="17.100000000000001" customHeight="1" x14ac:dyDescent="0.3">
      <c r="A995" s="5" t="s">
        <v>627</v>
      </c>
      <c r="B995" s="5" t="s">
        <v>628</v>
      </c>
      <c r="C995" s="8" t="s">
        <v>629</v>
      </c>
      <c r="D995" s="8" t="s">
        <v>630</v>
      </c>
      <c r="E995" s="5" t="s">
        <v>631</v>
      </c>
      <c r="F995" s="8" t="s">
        <v>632</v>
      </c>
      <c r="G995" s="9" t="s">
        <v>633</v>
      </c>
      <c r="H995" s="5" t="s">
        <v>5440</v>
      </c>
      <c r="I995" s="8" t="s">
        <v>634</v>
      </c>
      <c r="J995" s="5">
        <v>2</v>
      </c>
      <c r="K995" s="5">
        <v>935.91859999999997</v>
      </c>
      <c r="L995" s="8" t="s">
        <v>3803</v>
      </c>
      <c r="M995" s="8" t="s">
        <v>3803</v>
      </c>
      <c r="N995" s="8" t="s">
        <v>3803</v>
      </c>
      <c r="O995" s="8" t="s">
        <v>3803</v>
      </c>
      <c r="P995" s="8" t="s">
        <v>3803</v>
      </c>
      <c r="Q995" s="8" t="s">
        <v>3803</v>
      </c>
      <c r="R995" s="11" t="str">
        <f t="shared" si="46"/>
        <v/>
      </c>
      <c r="S995" s="8" t="s">
        <v>3803</v>
      </c>
      <c r="T995" s="8" t="s">
        <v>3803</v>
      </c>
      <c r="U995" s="11" t="str">
        <f t="shared" si="45"/>
        <v/>
      </c>
      <c r="V995" s="13" t="str">
        <f t="shared" si="47"/>
        <v/>
      </c>
      <c r="X995" s="8">
        <v>1</v>
      </c>
    </row>
    <row r="996" spans="1:24" s="8" customFormat="1" ht="17.100000000000001" customHeight="1" x14ac:dyDescent="0.3">
      <c r="A996" s="5" t="s">
        <v>635</v>
      </c>
      <c r="B996" s="5" t="s">
        <v>636</v>
      </c>
      <c r="C996" s="8" t="s">
        <v>629</v>
      </c>
      <c r="D996" s="8" t="s">
        <v>630</v>
      </c>
      <c r="E996" s="5" t="s">
        <v>637</v>
      </c>
      <c r="F996" s="8" t="s">
        <v>632</v>
      </c>
      <c r="G996" s="9" t="s">
        <v>633</v>
      </c>
      <c r="H996" s="5" t="s">
        <v>5440</v>
      </c>
      <c r="I996" s="8" t="s">
        <v>638</v>
      </c>
      <c r="J996" s="5">
        <v>2</v>
      </c>
      <c r="K996" s="5">
        <v>637.80370000000005</v>
      </c>
      <c r="L996" s="8" t="s">
        <v>3803</v>
      </c>
      <c r="M996" s="8" t="s">
        <v>3803</v>
      </c>
      <c r="N996" s="8" t="s">
        <v>3803</v>
      </c>
      <c r="O996" s="8" t="s">
        <v>3803</v>
      </c>
      <c r="P996" s="8" t="s">
        <v>3803</v>
      </c>
      <c r="Q996" s="8" t="s">
        <v>3803</v>
      </c>
      <c r="R996" s="11" t="str">
        <f t="shared" si="46"/>
        <v/>
      </c>
      <c r="S996" s="8" t="s">
        <v>3803</v>
      </c>
      <c r="T996" s="8" t="s">
        <v>3803</v>
      </c>
      <c r="U996" s="11" t="str">
        <f t="shared" si="45"/>
        <v/>
      </c>
      <c r="V996" s="13" t="str">
        <f t="shared" si="47"/>
        <v/>
      </c>
      <c r="X996" s="8">
        <v>2</v>
      </c>
    </row>
    <row r="997" spans="1:24" s="8" customFormat="1" ht="17.100000000000001" customHeight="1" x14ac:dyDescent="0.3">
      <c r="A997" s="5" t="s">
        <v>639</v>
      </c>
      <c r="B997" s="5" t="s">
        <v>640</v>
      </c>
      <c r="C997" s="8" t="s">
        <v>641</v>
      </c>
      <c r="D997" s="8" t="s">
        <v>642</v>
      </c>
      <c r="E997" s="5" t="s">
        <v>643</v>
      </c>
      <c r="F997" s="8" t="s">
        <v>644</v>
      </c>
      <c r="G997" s="9" t="s">
        <v>645</v>
      </c>
      <c r="H997" s="5" t="s">
        <v>1991</v>
      </c>
      <c r="I997" s="8" t="s">
        <v>646</v>
      </c>
      <c r="J997" s="5">
        <v>2</v>
      </c>
      <c r="K997" s="5">
        <v>615.77880000000005</v>
      </c>
      <c r="L997" s="8" t="s">
        <v>3803</v>
      </c>
      <c r="M997" s="8" t="s">
        <v>3803</v>
      </c>
      <c r="N997" s="8" t="s">
        <v>3803</v>
      </c>
      <c r="O997" s="8" t="s">
        <v>3803</v>
      </c>
      <c r="P997" s="8" t="s">
        <v>3803</v>
      </c>
      <c r="Q997" s="8" t="s">
        <v>3803</v>
      </c>
      <c r="R997" s="11" t="str">
        <f t="shared" si="46"/>
        <v/>
      </c>
      <c r="S997" s="8" t="s">
        <v>3803</v>
      </c>
      <c r="T997" s="8" t="s">
        <v>3803</v>
      </c>
      <c r="U997" s="11" t="str">
        <f t="shared" si="45"/>
        <v/>
      </c>
      <c r="V997" s="13" t="str">
        <f t="shared" si="47"/>
        <v/>
      </c>
      <c r="X997" s="8">
        <v>1</v>
      </c>
    </row>
    <row r="998" spans="1:24" s="8" customFormat="1" ht="17.100000000000001" customHeight="1" x14ac:dyDescent="0.3">
      <c r="A998" s="5" t="s">
        <v>647</v>
      </c>
      <c r="B998" s="5" t="s">
        <v>648</v>
      </c>
      <c r="C998" s="8" t="s">
        <v>641</v>
      </c>
      <c r="D998" s="8" t="s">
        <v>642</v>
      </c>
      <c r="E998" s="5" t="s">
        <v>649</v>
      </c>
      <c r="F998" s="8" t="s">
        <v>644</v>
      </c>
      <c r="G998" s="9" t="s">
        <v>645</v>
      </c>
      <c r="H998" s="5" t="s">
        <v>1991</v>
      </c>
      <c r="I998" s="8" t="s">
        <v>650</v>
      </c>
      <c r="J998" s="5">
        <v>2</v>
      </c>
      <c r="K998" s="5">
        <v>615.77880000000005</v>
      </c>
      <c r="L998" s="8" t="s">
        <v>3803</v>
      </c>
      <c r="M998" s="8" t="s">
        <v>3803</v>
      </c>
      <c r="N998" s="8" t="s">
        <v>3803</v>
      </c>
      <c r="O998" s="8" t="s">
        <v>3803</v>
      </c>
      <c r="P998" s="8" t="s">
        <v>3803</v>
      </c>
      <c r="Q998" s="8" t="s">
        <v>3803</v>
      </c>
      <c r="R998" s="11" t="str">
        <f t="shared" si="46"/>
        <v/>
      </c>
      <c r="S998" s="8" t="s">
        <v>3803</v>
      </c>
      <c r="T998" s="8" t="s">
        <v>3803</v>
      </c>
      <c r="U998" s="11" t="str">
        <f t="shared" si="45"/>
        <v/>
      </c>
      <c r="V998" s="13" t="str">
        <f t="shared" si="47"/>
        <v/>
      </c>
      <c r="X998" s="8">
        <v>1</v>
      </c>
    </row>
    <row r="999" spans="1:24" s="8" customFormat="1" ht="17.100000000000001" customHeight="1" x14ac:dyDescent="0.3">
      <c r="A999" s="5" t="s">
        <v>651</v>
      </c>
      <c r="B999" s="5" t="s">
        <v>652</v>
      </c>
      <c r="C999" s="8" t="s">
        <v>653</v>
      </c>
      <c r="D999" s="8" t="s">
        <v>654</v>
      </c>
      <c r="E999" s="5" t="s">
        <v>4359</v>
      </c>
      <c r="F999" s="8" t="s">
        <v>655</v>
      </c>
      <c r="G999" s="9" t="s">
        <v>656</v>
      </c>
      <c r="H999" s="5" t="s">
        <v>5627</v>
      </c>
      <c r="I999" s="8" t="s">
        <v>657</v>
      </c>
      <c r="J999" s="5">
        <v>2</v>
      </c>
      <c r="K999" s="5">
        <v>626.29769999999996</v>
      </c>
      <c r="L999" s="5">
        <v>21.716200000000001</v>
      </c>
      <c r="M999" s="5">
        <v>21.0273</v>
      </c>
      <c r="N999" s="5">
        <v>21.347300000000001</v>
      </c>
      <c r="O999" s="5">
        <v>21.271999999999998</v>
      </c>
      <c r="P999" s="5">
        <v>1361030</v>
      </c>
      <c r="Q999" s="5">
        <v>219986</v>
      </c>
      <c r="R999" s="11">
        <f t="shared" si="46"/>
        <v>790508</v>
      </c>
      <c r="S999" s="5">
        <v>155284</v>
      </c>
      <c r="T999" s="5">
        <v>212848</v>
      </c>
      <c r="U999" s="11">
        <f t="shared" si="45"/>
        <v>184066</v>
      </c>
      <c r="V999" s="13">
        <f t="shared" si="47"/>
        <v>0.23284520839763798</v>
      </c>
      <c r="X999" s="8">
        <v>4</v>
      </c>
    </row>
    <row r="1000" spans="1:24" s="8" customFormat="1" ht="17.100000000000001" customHeight="1" x14ac:dyDescent="0.3">
      <c r="A1000" s="5" t="s">
        <v>3198</v>
      </c>
      <c r="B1000" s="5" t="s">
        <v>658</v>
      </c>
      <c r="C1000" s="8" t="s">
        <v>659</v>
      </c>
      <c r="D1000" s="9" t="s">
        <v>660</v>
      </c>
      <c r="E1000" s="5" t="s">
        <v>661</v>
      </c>
      <c r="F1000" s="8" t="s">
        <v>662</v>
      </c>
      <c r="G1000" s="9" t="s">
        <v>663</v>
      </c>
      <c r="H1000" s="5" t="s">
        <v>5520</v>
      </c>
      <c r="I1000" s="8" t="s">
        <v>664</v>
      </c>
      <c r="J1000" s="5">
        <v>3</v>
      </c>
      <c r="K1000" s="5">
        <v>465.2704</v>
      </c>
      <c r="L1000" s="5">
        <v>17.454000000000001</v>
      </c>
      <c r="M1000" s="5">
        <v>17.200299999999999</v>
      </c>
      <c r="N1000" s="5">
        <v>17.6297</v>
      </c>
      <c r="O1000" s="5">
        <v>17.413799999999998</v>
      </c>
      <c r="P1000" s="5">
        <v>252496</v>
      </c>
      <c r="Q1000" s="5">
        <v>126120</v>
      </c>
      <c r="R1000" s="11">
        <f t="shared" si="46"/>
        <v>189308</v>
      </c>
      <c r="S1000" s="5">
        <v>450421</v>
      </c>
      <c r="T1000" s="5">
        <v>218526</v>
      </c>
      <c r="U1000" s="11">
        <f t="shared" si="45"/>
        <v>334473.5</v>
      </c>
      <c r="V1000" s="13">
        <f t="shared" si="47"/>
        <v>1.7668217930568175</v>
      </c>
      <c r="X1000" s="8">
        <v>3</v>
      </c>
    </row>
    <row r="1001" spans="1:24" s="8" customFormat="1" ht="17.100000000000001" customHeight="1" x14ac:dyDescent="0.3">
      <c r="A1001" s="5" t="s">
        <v>665</v>
      </c>
      <c r="B1001" s="5" t="s">
        <v>666</v>
      </c>
      <c r="C1001" s="8" t="s">
        <v>659</v>
      </c>
      <c r="D1001" s="9" t="s">
        <v>660</v>
      </c>
      <c r="E1001" s="5" t="s">
        <v>667</v>
      </c>
      <c r="F1001" s="8" t="s">
        <v>662</v>
      </c>
      <c r="G1001" s="9" t="s">
        <v>663</v>
      </c>
      <c r="H1001" s="5" t="s">
        <v>5520</v>
      </c>
      <c r="I1001" s="8" t="s">
        <v>668</v>
      </c>
      <c r="J1001" s="5">
        <v>3</v>
      </c>
      <c r="K1001" s="5">
        <v>646.99940000000004</v>
      </c>
      <c r="L1001" s="5">
        <v>44.202199999999998</v>
      </c>
      <c r="M1001" s="5">
        <v>44.146700000000003</v>
      </c>
      <c r="N1001" s="5">
        <v>44.249000000000002</v>
      </c>
      <c r="O1001" s="5">
        <v>44.133499999999998</v>
      </c>
      <c r="P1001" s="5">
        <v>367029</v>
      </c>
      <c r="Q1001" s="5">
        <v>161909</v>
      </c>
      <c r="R1001" s="11">
        <f t="shared" si="46"/>
        <v>264469</v>
      </c>
      <c r="S1001" s="5">
        <v>247927</v>
      </c>
      <c r="T1001" s="5">
        <v>107641</v>
      </c>
      <c r="U1001" s="11">
        <f t="shared" si="45"/>
        <v>177784</v>
      </c>
      <c r="V1001" s="13">
        <f t="shared" si="47"/>
        <v>0.672230015616197</v>
      </c>
      <c r="X1001" s="8">
        <v>3</v>
      </c>
    </row>
    <row r="1002" spans="1:24" s="8" customFormat="1" ht="17.100000000000001" customHeight="1" x14ac:dyDescent="0.3">
      <c r="A1002" s="5" t="s">
        <v>669</v>
      </c>
      <c r="B1002" s="5" t="s">
        <v>670</v>
      </c>
      <c r="C1002" s="8" t="s">
        <v>659</v>
      </c>
      <c r="D1002" s="9" t="s">
        <v>660</v>
      </c>
      <c r="E1002" s="5" t="s">
        <v>671</v>
      </c>
      <c r="F1002" s="8" t="s">
        <v>662</v>
      </c>
      <c r="G1002" s="9" t="s">
        <v>663</v>
      </c>
      <c r="H1002" s="5" t="s">
        <v>5520</v>
      </c>
      <c r="I1002" s="8" t="s">
        <v>672</v>
      </c>
      <c r="J1002" s="5">
        <v>3</v>
      </c>
      <c r="K1002" s="5">
        <v>771.05430000000001</v>
      </c>
      <c r="L1002" s="5">
        <v>40.398800000000001</v>
      </c>
      <c r="M1002" s="5">
        <v>40.481299999999997</v>
      </c>
      <c r="N1002" s="5">
        <v>40.474299999999999</v>
      </c>
      <c r="O1002" s="5">
        <v>40.341299999999997</v>
      </c>
      <c r="P1002" s="5">
        <v>411172</v>
      </c>
      <c r="Q1002" s="5">
        <v>225576</v>
      </c>
      <c r="R1002" s="11">
        <f t="shared" si="46"/>
        <v>318374</v>
      </c>
      <c r="S1002" s="5">
        <v>190848</v>
      </c>
      <c r="T1002" s="5">
        <v>161699</v>
      </c>
      <c r="U1002" s="11">
        <f t="shared" si="45"/>
        <v>176273.5</v>
      </c>
      <c r="V1002" s="13">
        <f t="shared" si="47"/>
        <v>0.55366801309152125</v>
      </c>
      <c r="X1002" s="8">
        <v>2</v>
      </c>
    </row>
    <row r="1003" spans="1:24" s="8" customFormat="1" ht="17.100000000000001" customHeight="1" x14ac:dyDescent="0.3">
      <c r="A1003" s="5" t="s">
        <v>673</v>
      </c>
      <c r="B1003" s="5" t="s">
        <v>674</v>
      </c>
      <c r="C1003" s="8" t="s">
        <v>675</v>
      </c>
      <c r="D1003" s="8" t="s">
        <v>676</v>
      </c>
      <c r="E1003" s="5" t="s">
        <v>677</v>
      </c>
      <c r="F1003" s="8" t="s">
        <v>678</v>
      </c>
      <c r="G1003" s="9" t="s">
        <v>679</v>
      </c>
      <c r="H1003" s="5" t="s">
        <v>680</v>
      </c>
      <c r="I1003" s="8" t="s">
        <v>681</v>
      </c>
      <c r="J1003" s="5">
        <v>3</v>
      </c>
      <c r="K1003" s="5">
        <v>524.95140000000004</v>
      </c>
      <c r="L1003" s="5">
        <v>30.406199999999998</v>
      </c>
      <c r="M1003" s="5">
        <v>30.3415</v>
      </c>
      <c r="N1003" s="5">
        <v>30.573699999999999</v>
      </c>
      <c r="O1003" s="5">
        <v>30.5002</v>
      </c>
      <c r="P1003" s="5">
        <v>737079</v>
      </c>
      <c r="Q1003" s="5">
        <v>327278</v>
      </c>
      <c r="R1003" s="11">
        <f t="shared" si="46"/>
        <v>532178.5</v>
      </c>
      <c r="S1003" s="5">
        <v>516602</v>
      </c>
      <c r="T1003" s="5">
        <v>672474</v>
      </c>
      <c r="U1003" s="11">
        <f t="shared" si="45"/>
        <v>594538</v>
      </c>
      <c r="V1003" s="13">
        <f t="shared" si="47"/>
        <v>1.1171777890313119</v>
      </c>
      <c r="X1003" s="8">
        <v>5</v>
      </c>
    </row>
    <row r="1004" spans="1:24" s="8" customFormat="1" ht="17.100000000000001" customHeight="1" x14ac:dyDescent="0.3">
      <c r="A1004" s="5" t="s">
        <v>682</v>
      </c>
      <c r="B1004" s="5" t="s">
        <v>683</v>
      </c>
      <c r="C1004" s="8" t="s">
        <v>684</v>
      </c>
      <c r="D1004" s="8" t="s">
        <v>685</v>
      </c>
      <c r="E1004" s="5" t="s">
        <v>686</v>
      </c>
      <c r="F1004" s="8" t="s">
        <v>687</v>
      </c>
      <c r="G1004" s="9" t="s">
        <v>688</v>
      </c>
      <c r="H1004" s="5" t="s">
        <v>4975</v>
      </c>
      <c r="I1004" s="8" t="s">
        <v>689</v>
      </c>
      <c r="J1004" s="5">
        <v>2</v>
      </c>
      <c r="K1004" s="5">
        <v>670.31700000000001</v>
      </c>
      <c r="L1004" s="5">
        <v>17.004000000000001</v>
      </c>
      <c r="M1004" s="5">
        <v>16.904</v>
      </c>
      <c r="N1004" s="5">
        <v>17.156300000000002</v>
      </c>
      <c r="O1004" s="5">
        <v>17.046500000000002</v>
      </c>
      <c r="P1004" s="5">
        <v>41048</v>
      </c>
      <c r="Q1004" s="5">
        <v>21562</v>
      </c>
      <c r="R1004" s="11">
        <f t="shared" si="46"/>
        <v>31305</v>
      </c>
      <c r="S1004" s="5">
        <v>28595</v>
      </c>
      <c r="T1004" s="5">
        <v>15225</v>
      </c>
      <c r="U1004" s="11">
        <f t="shared" si="45"/>
        <v>21910</v>
      </c>
      <c r="V1004" s="13">
        <f t="shared" si="47"/>
        <v>0.69988819677367831</v>
      </c>
      <c r="X1004" s="8">
        <v>1</v>
      </c>
    </row>
    <row r="1005" spans="1:24" s="8" customFormat="1" ht="17.100000000000001" customHeight="1" x14ac:dyDescent="0.3">
      <c r="A1005" s="5" t="s">
        <v>690</v>
      </c>
      <c r="B1005" s="5" t="s">
        <v>691</v>
      </c>
      <c r="C1005" s="8" t="s">
        <v>692</v>
      </c>
      <c r="D1005" s="8" t="s">
        <v>693</v>
      </c>
      <c r="E1005" s="5" t="s">
        <v>694</v>
      </c>
      <c r="F1005" s="8" t="s">
        <v>695</v>
      </c>
      <c r="G1005" s="9" t="s">
        <v>696</v>
      </c>
      <c r="H1005" s="5" t="s">
        <v>5526</v>
      </c>
      <c r="I1005" s="8" t="s">
        <v>697</v>
      </c>
      <c r="J1005" s="5">
        <v>4</v>
      </c>
      <c r="K1005" s="5">
        <v>726.62559999999996</v>
      </c>
      <c r="L1005" s="5">
        <v>37.018799999999999</v>
      </c>
      <c r="M1005" s="5">
        <v>36.892499999999998</v>
      </c>
      <c r="N1005" s="5">
        <v>37.033200000000001</v>
      </c>
      <c r="O1005" s="5">
        <v>36.762</v>
      </c>
      <c r="P1005" s="5">
        <v>270046</v>
      </c>
      <c r="Q1005" s="5">
        <v>163058</v>
      </c>
      <c r="R1005" s="11">
        <f t="shared" si="46"/>
        <v>216552</v>
      </c>
      <c r="S1005" s="5">
        <v>237887</v>
      </c>
      <c r="T1005" s="5">
        <v>129610</v>
      </c>
      <c r="U1005" s="11">
        <f t="shared" si="45"/>
        <v>183748.5</v>
      </c>
      <c r="V1005" s="13">
        <f t="shared" si="47"/>
        <v>0.84851906239609887</v>
      </c>
      <c r="X1005" s="8">
        <v>1</v>
      </c>
    </row>
    <row r="1006" spans="1:24" s="8" customFormat="1" ht="17.100000000000001" customHeight="1" x14ac:dyDescent="0.3">
      <c r="A1006" s="5" t="s">
        <v>698</v>
      </c>
      <c r="B1006" s="5" t="s">
        <v>699</v>
      </c>
      <c r="C1006" s="8" t="s">
        <v>692</v>
      </c>
      <c r="D1006" s="8" t="s">
        <v>693</v>
      </c>
      <c r="E1006" s="5" t="s">
        <v>4912</v>
      </c>
      <c r="F1006" s="8" t="s">
        <v>695</v>
      </c>
      <c r="G1006" s="9" t="s">
        <v>696</v>
      </c>
      <c r="H1006" s="5" t="s">
        <v>5526</v>
      </c>
      <c r="I1006" s="8" t="s">
        <v>700</v>
      </c>
      <c r="J1006" s="5">
        <v>4</v>
      </c>
      <c r="K1006" s="5">
        <v>525.25390000000004</v>
      </c>
      <c r="L1006" s="5">
        <v>13.6683</v>
      </c>
      <c r="M1006" s="5">
        <v>13.6935</v>
      </c>
      <c r="N1006" s="5">
        <v>13.933</v>
      </c>
      <c r="O1006" s="5">
        <v>13.7698</v>
      </c>
      <c r="P1006" s="5">
        <v>172744</v>
      </c>
      <c r="Q1006" s="5">
        <v>70328</v>
      </c>
      <c r="R1006" s="11">
        <f t="shared" si="46"/>
        <v>121536</v>
      </c>
      <c r="S1006" s="5">
        <v>71503</v>
      </c>
      <c r="T1006" s="5">
        <v>67278</v>
      </c>
      <c r="U1006" s="11">
        <f t="shared" si="45"/>
        <v>69390.5</v>
      </c>
      <c r="V1006" s="13">
        <f t="shared" si="47"/>
        <v>0.57094605713533442</v>
      </c>
      <c r="X1006" s="8">
        <v>3</v>
      </c>
    </row>
    <row r="1007" spans="1:24" s="8" customFormat="1" ht="17.100000000000001" customHeight="1" x14ac:dyDescent="0.3">
      <c r="A1007" s="5" t="s">
        <v>3064</v>
      </c>
      <c r="B1007" s="5" t="s">
        <v>701</v>
      </c>
      <c r="C1007" s="8" t="s">
        <v>702</v>
      </c>
      <c r="D1007" s="8" t="s">
        <v>703</v>
      </c>
      <c r="E1007" s="5" t="s">
        <v>3759</v>
      </c>
      <c r="F1007" s="8" t="s">
        <v>704</v>
      </c>
      <c r="G1007" s="9" t="s">
        <v>553</v>
      </c>
      <c r="H1007" s="5" t="s">
        <v>5645</v>
      </c>
      <c r="I1007" s="8" t="s">
        <v>554</v>
      </c>
      <c r="J1007" s="5">
        <v>2</v>
      </c>
      <c r="K1007" s="5">
        <v>966.91030000000001</v>
      </c>
      <c r="L1007" s="5">
        <v>40.398800000000001</v>
      </c>
      <c r="M1007" s="5">
        <v>40.373699999999999</v>
      </c>
      <c r="N1007" s="5">
        <v>40.418300000000002</v>
      </c>
      <c r="O1007" s="5">
        <v>40.283700000000003</v>
      </c>
      <c r="P1007" s="5">
        <v>220659</v>
      </c>
      <c r="Q1007" s="5">
        <v>141428</v>
      </c>
      <c r="R1007" s="11">
        <f t="shared" si="46"/>
        <v>181043.5</v>
      </c>
      <c r="S1007" s="5">
        <v>278306</v>
      </c>
      <c r="T1007" s="5">
        <v>278782</v>
      </c>
      <c r="U1007" s="11">
        <f t="shared" si="45"/>
        <v>278544</v>
      </c>
      <c r="V1007" s="13">
        <f t="shared" si="47"/>
        <v>1.5385473656883566</v>
      </c>
      <c r="X1007" s="8">
        <v>6</v>
      </c>
    </row>
    <row r="1008" spans="1:24" s="8" customFormat="1" ht="17.100000000000001" customHeight="1" x14ac:dyDescent="0.3">
      <c r="A1008" s="5" t="s">
        <v>555</v>
      </c>
      <c r="B1008" s="5" t="s">
        <v>556</v>
      </c>
      <c r="C1008" s="8" t="s">
        <v>557</v>
      </c>
      <c r="D1008" s="8" t="s">
        <v>558</v>
      </c>
      <c r="E1008" s="5" t="s">
        <v>559</v>
      </c>
      <c r="F1008" s="8" t="s">
        <v>560</v>
      </c>
      <c r="G1008" s="9" t="s">
        <v>561</v>
      </c>
      <c r="H1008" s="5" t="s">
        <v>5021</v>
      </c>
      <c r="I1008" s="8" t="s">
        <v>562</v>
      </c>
      <c r="J1008" s="5">
        <v>3</v>
      </c>
      <c r="K1008" s="5">
        <v>762.38940000000002</v>
      </c>
      <c r="L1008" s="5">
        <v>20.729299999999999</v>
      </c>
      <c r="M1008" s="5">
        <v>20.543800000000001</v>
      </c>
      <c r="N1008" s="5">
        <v>20.714300000000001</v>
      </c>
      <c r="O1008" s="5">
        <v>20.707699999999999</v>
      </c>
      <c r="P1008" s="5">
        <v>84242</v>
      </c>
      <c r="Q1008" s="5">
        <v>25727</v>
      </c>
      <c r="R1008" s="11">
        <f t="shared" si="46"/>
        <v>54984.5</v>
      </c>
      <c r="S1008" s="5">
        <v>39320</v>
      </c>
      <c r="T1008" s="5">
        <v>35675</v>
      </c>
      <c r="U1008" s="11">
        <f t="shared" si="45"/>
        <v>37497.5</v>
      </c>
      <c r="V1008" s="13">
        <f t="shared" si="47"/>
        <v>0.68196491738580878</v>
      </c>
      <c r="X1008" s="8">
        <v>3</v>
      </c>
    </row>
    <row r="1009" spans="1:24" s="8" customFormat="1" ht="17.100000000000001" customHeight="1" x14ac:dyDescent="0.3">
      <c r="A1009" s="5" t="s">
        <v>563</v>
      </c>
      <c r="B1009" s="5" t="s">
        <v>564</v>
      </c>
      <c r="C1009" s="8" t="s">
        <v>565</v>
      </c>
      <c r="D1009" s="8" t="s">
        <v>566</v>
      </c>
      <c r="E1009" s="5" t="s">
        <v>567</v>
      </c>
      <c r="F1009" s="8" t="s">
        <v>568</v>
      </c>
      <c r="G1009" s="9" t="s">
        <v>569</v>
      </c>
      <c r="H1009" s="5" t="s">
        <v>5390</v>
      </c>
      <c r="I1009" s="8" t="s">
        <v>570</v>
      </c>
      <c r="J1009" s="5">
        <v>3</v>
      </c>
      <c r="K1009" s="5">
        <v>782.03240000000005</v>
      </c>
      <c r="L1009" s="5">
        <v>28.026299999999999</v>
      </c>
      <c r="M1009" s="5">
        <v>27.7897</v>
      </c>
      <c r="N1009" s="5">
        <v>28.090299999999999</v>
      </c>
      <c r="O1009" s="5">
        <v>27.908999999999999</v>
      </c>
      <c r="P1009" s="5">
        <v>410756</v>
      </c>
      <c r="Q1009" s="5">
        <v>165970</v>
      </c>
      <c r="R1009" s="11">
        <f t="shared" si="46"/>
        <v>288363</v>
      </c>
      <c r="S1009" s="5">
        <v>142679</v>
      </c>
      <c r="T1009" s="5">
        <v>120321</v>
      </c>
      <c r="U1009" s="11">
        <f t="shared" si="45"/>
        <v>131500</v>
      </c>
      <c r="V1009" s="13">
        <f t="shared" si="47"/>
        <v>0.45602244393351438</v>
      </c>
      <c r="X1009" s="8">
        <v>7</v>
      </c>
    </row>
    <row r="1010" spans="1:24" s="8" customFormat="1" ht="17.100000000000001" customHeight="1" x14ac:dyDescent="0.3">
      <c r="A1010" s="5" t="s">
        <v>571</v>
      </c>
      <c r="B1010" s="5" t="s">
        <v>572</v>
      </c>
      <c r="C1010" s="8" t="s">
        <v>573</v>
      </c>
      <c r="D1010" s="8" t="s">
        <v>574</v>
      </c>
      <c r="E1010" s="5" t="s">
        <v>575</v>
      </c>
      <c r="F1010" s="8" t="s">
        <v>576</v>
      </c>
      <c r="G1010" s="9" t="s">
        <v>577</v>
      </c>
      <c r="H1010" s="5" t="s">
        <v>5582</v>
      </c>
      <c r="I1010" s="8" t="s">
        <v>578</v>
      </c>
      <c r="J1010" s="5">
        <v>3</v>
      </c>
      <c r="K1010" s="5">
        <v>896.75440000000003</v>
      </c>
      <c r="L1010" s="5">
        <v>27.628499999999999</v>
      </c>
      <c r="M1010" s="5">
        <v>27.520700000000001</v>
      </c>
      <c r="N1010" s="5">
        <v>27.656700000000001</v>
      </c>
      <c r="O1010" s="5">
        <v>27.462</v>
      </c>
      <c r="P1010" s="5">
        <v>279332</v>
      </c>
      <c r="Q1010" s="5">
        <v>137515</v>
      </c>
      <c r="R1010" s="11">
        <f t="shared" si="46"/>
        <v>208423.5</v>
      </c>
      <c r="S1010" s="5">
        <v>648047</v>
      </c>
      <c r="T1010" s="5">
        <v>377974</v>
      </c>
      <c r="U1010" s="11">
        <f t="shared" si="45"/>
        <v>513010.5</v>
      </c>
      <c r="V1010" s="13">
        <f t="shared" si="47"/>
        <v>2.4613851125232999</v>
      </c>
      <c r="X1010" s="8">
        <v>3</v>
      </c>
    </row>
    <row r="1011" spans="1:24" s="8" customFormat="1" ht="17.100000000000001" customHeight="1" x14ac:dyDescent="0.3">
      <c r="A1011" s="5" t="s">
        <v>579</v>
      </c>
      <c r="B1011" s="5" t="s">
        <v>580</v>
      </c>
      <c r="C1011" s="8" t="s">
        <v>581</v>
      </c>
      <c r="D1011" s="8" t="s">
        <v>582</v>
      </c>
      <c r="E1011" s="5" t="s">
        <v>583</v>
      </c>
      <c r="F1011" s="8" t="s">
        <v>584</v>
      </c>
      <c r="G1011" s="9" t="s">
        <v>585</v>
      </c>
      <c r="H1011" s="5" t="s">
        <v>5444</v>
      </c>
      <c r="I1011" s="8" t="s">
        <v>586</v>
      </c>
      <c r="J1011" s="5">
        <v>3</v>
      </c>
      <c r="K1011" s="5">
        <v>742.0018</v>
      </c>
      <c r="L1011" s="5">
        <v>17.058700000000002</v>
      </c>
      <c r="M1011" s="5">
        <v>16.904</v>
      </c>
      <c r="N1011" s="5">
        <v>17.100200000000001</v>
      </c>
      <c r="O1011" s="5">
        <v>16.9878</v>
      </c>
      <c r="P1011" s="5">
        <v>11368</v>
      </c>
      <c r="Q1011" s="5">
        <v>9305</v>
      </c>
      <c r="R1011" s="11">
        <f t="shared" si="46"/>
        <v>10336.5</v>
      </c>
      <c r="S1011" s="5">
        <v>48866</v>
      </c>
      <c r="T1011" s="5">
        <v>34192</v>
      </c>
      <c r="U1011" s="11">
        <f t="shared" si="45"/>
        <v>41529</v>
      </c>
      <c r="V1011" s="13">
        <f t="shared" si="47"/>
        <v>4.0177042519227975</v>
      </c>
      <c r="X1011" s="8">
        <v>1</v>
      </c>
    </row>
    <row r="1012" spans="1:24" s="8" customFormat="1" ht="17.100000000000001" customHeight="1" x14ac:dyDescent="0.3">
      <c r="A1012" s="5" t="s">
        <v>587</v>
      </c>
      <c r="B1012" s="5" t="s">
        <v>588</v>
      </c>
      <c r="C1012" s="8" t="s">
        <v>589</v>
      </c>
      <c r="D1012" s="8" t="s">
        <v>590</v>
      </c>
      <c r="E1012" s="5" t="s">
        <v>97</v>
      </c>
      <c r="F1012" s="8" t="s">
        <v>591</v>
      </c>
      <c r="G1012" s="9" t="s">
        <v>592</v>
      </c>
      <c r="H1012" s="5" t="s">
        <v>5440</v>
      </c>
      <c r="I1012" s="8" t="s">
        <v>593</v>
      </c>
      <c r="J1012" s="5">
        <v>4</v>
      </c>
      <c r="K1012" s="5">
        <v>906.69550000000004</v>
      </c>
      <c r="L1012" s="5">
        <v>37.123699999999999</v>
      </c>
      <c r="M1012" s="5">
        <v>37.110500000000002</v>
      </c>
      <c r="N1012" s="5">
        <v>37.136800000000001</v>
      </c>
      <c r="O1012" s="5">
        <v>36.970199999999998</v>
      </c>
      <c r="P1012" s="5">
        <v>1191690</v>
      </c>
      <c r="Q1012" s="5">
        <v>1021370</v>
      </c>
      <c r="R1012" s="11">
        <f t="shared" si="46"/>
        <v>1106530</v>
      </c>
      <c r="S1012" s="5">
        <v>1467910</v>
      </c>
      <c r="T1012" s="5">
        <v>708034</v>
      </c>
      <c r="U1012" s="11">
        <f t="shared" si="45"/>
        <v>1087972</v>
      </c>
      <c r="V1012" s="13">
        <f t="shared" si="47"/>
        <v>0.98322865173108731</v>
      </c>
      <c r="X1012" s="8">
        <v>31</v>
      </c>
    </row>
    <row r="1013" spans="1:24" s="8" customFormat="1" ht="17.100000000000001" customHeight="1" x14ac:dyDescent="0.3">
      <c r="A1013" s="5" t="s">
        <v>594</v>
      </c>
      <c r="B1013" s="5" t="s">
        <v>595</v>
      </c>
      <c r="C1013" s="8" t="s">
        <v>589</v>
      </c>
      <c r="D1013" s="8" t="s">
        <v>590</v>
      </c>
      <c r="E1013" s="5" t="s">
        <v>596</v>
      </c>
      <c r="F1013" s="8" t="s">
        <v>591</v>
      </c>
      <c r="G1013" s="9" t="s">
        <v>592</v>
      </c>
      <c r="H1013" s="5" t="s">
        <v>5440</v>
      </c>
      <c r="I1013" s="8" t="s">
        <v>597</v>
      </c>
      <c r="J1013" s="5">
        <v>2</v>
      </c>
      <c r="K1013" s="5">
        <v>1289.6291000000001</v>
      </c>
      <c r="L1013" s="5">
        <v>31.470800000000001</v>
      </c>
      <c r="M1013" s="5">
        <v>31.075299999999999</v>
      </c>
      <c r="N1013" s="5">
        <v>31.3675</v>
      </c>
      <c r="O1013" s="5">
        <v>31.4587</v>
      </c>
      <c r="P1013" s="5">
        <v>58179</v>
      </c>
      <c r="Q1013" s="5">
        <v>50232</v>
      </c>
      <c r="R1013" s="11">
        <f t="shared" si="46"/>
        <v>54205.5</v>
      </c>
      <c r="S1013" s="5">
        <v>91218</v>
      </c>
      <c r="T1013" s="5">
        <v>57251</v>
      </c>
      <c r="U1013" s="11">
        <f t="shared" si="45"/>
        <v>74234.5</v>
      </c>
      <c r="V1013" s="13">
        <f t="shared" si="47"/>
        <v>1.3695012498731678</v>
      </c>
      <c r="X1013" s="8">
        <v>2</v>
      </c>
    </row>
    <row r="1014" spans="1:24" s="8" customFormat="1" ht="17.100000000000001" customHeight="1" x14ac:dyDescent="0.3">
      <c r="A1014" s="5" t="s">
        <v>3071</v>
      </c>
      <c r="B1014" s="5" t="s">
        <v>598</v>
      </c>
      <c r="C1014" s="8" t="s">
        <v>589</v>
      </c>
      <c r="D1014" s="8" t="s">
        <v>590</v>
      </c>
      <c r="E1014" s="5" t="s">
        <v>599</v>
      </c>
      <c r="F1014" s="8" t="s">
        <v>591</v>
      </c>
      <c r="G1014" s="9" t="s">
        <v>592</v>
      </c>
      <c r="H1014" s="5" t="s">
        <v>5440</v>
      </c>
      <c r="I1014" s="8" t="s">
        <v>600</v>
      </c>
      <c r="J1014" s="5">
        <v>3</v>
      </c>
      <c r="K1014" s="5">
        <v>860.08849999999995</v>
      </c>
      <c r="L1014" s="5">
        <v>31.363700000000001</v>
      </c>
      <c r="M1014" s="5">
        <v>31.182500000000001</v>
      </c>
      <c r="N1014" s="5">
        <v>31.419799999999999</v>
      </c>
      <c r="O1014" s="5">
        <v>31.354500000000002</v>
      </c>
      <c r="P1014" s="5">
        <v>882014</v>
      </c>
      <c r="Q1014" s="5">
        <v>661846</v>
      </c>
      <c r="R1014" s="11">
        <f t="shared" si="46"/>
        <v>771930</v>
      </c>
      <c r="S1014" s="5">
        <v>951161</v>
      </c>
      <c r="T1014" s="5">
        <v>678290</v>
      </c>
      <c r="U1014" s="11">
        <f t="shared" si="45"/>
        <v>814725.5</v>
      </c>
      <c r="V1014" s="13">
        <f t="shared" si="47"/>
        <v>1.055439612400088</v>
      </c>
      <c r="X1014" s="8">
        <v>2</v>
      </c>
    </row>
    <row r="1015" spans="1:24" s="8" customFormat="1" ht="17.100000000000001" customHeight="1" x14ac:dyDescent="0.3">
      <c r="A1015" s="5" t="s">
        <v>601</v>
      </c>
      <c r="B1015" s="5" t="s">
        <v>602</v>
      </c>
      <c r="C1015" s="8" t="s">
        <v>589</v>
      </c>
      <c r="D1015" s="8" t="s">
        <v>590</v>
      </c>
      <c r="E1015" s="5" t="s">
        <v>4448</v>
      </c>
      <c r="F1015" s="8" t="s">
        <v>591</v>
      </c>
      <c r="G1015" s="9" t="s">
        <v>592</v>
      </c>
      <c r="H1015" s="5" t="s">
        <v>5440</v>
      </c>
      <c r="I1015" s="8" t="s">
        <v>603</v>
      </c>
      <c r="J1015" s="5">
        <v>3</v>
      </c>
      <c r="K1015" s="5">
        <v>860.08849999999995</v>
      </c>
      <c r="L1015" s="8" t="s">
        <v>3803</v>
      </c>
      <c r="M1015" s="8" t="s">
        <v>3803</v>
      </c>
      <c r="N1015" s="8" t="s">
        <v>3803</v>
      </c>
      <c r="O1015" s="8" t="s">
        <v>3803</v>
      </c>
      <c r="P1015" s="8" t="s">
        <v>3803</v>
      </c>
      <c r="Q1015" s="8" t="s">
        <v>3803</v>
      </c>
      <c r="R1015" s="11" t="str">
        <f t="shared" si="46"/>
        <v/>
      </c>
      <c r="S1015" s="8" t="s">
        <v>3803</v>
      </c>
      <c r="T1015" s="8" t="s">
        <v>3803</v>
      </c>
      <c r="U1015" s="11" t="str">
        <f t="shared" si="45"/>
        <v/>
      </c>
      <c r="V1015" s="13" t="str">
        <f t="shared" si="47"/>
        <v/>
      </c>
      <c r="X1015" s="8">
        <v>1</v>
      </c>
    </row>
    <row r="1016" spans="1:24" s="8" customFormat="1" ht="17.100000000000001" customHeight="1" x14ac:dyDescent="0.3">
      <c r="A1016" s="5" t="s">
        <v>3079</v>
      </c>
      <c r="B1016" s="5" t="s">
        <v>604</v>
      </c>
      <c r="C1016" s="8" t="s">
        <v>605</v>
      </c>
      <c r="D1016" s="8" t="s">
        <v>606</v>
      </c>
      <c r="E1016" s="5" t="s">
        <v>3047</v>
      </c>
      <c r="F1016" s="8" t="s">
        <v>607</v>
      </c>
      <c r="G1016" s="9" t="s">
        <v>608</v>
      </c>
      <c r="H1016" s="5" t="s">
        <v>5634</v>
      </c>
      <c r="I1016" s="8" t="s">
        <v>609</v>
      </c>
      <c r="J1016" s="5">
        <v>4</v>
      </c>
      <c r="K1016" s="5">
        <v>871.15800000000002</v>
      </c>
      <c r="L1016" s="5">
        <v>41.303699999999999</v>
      </c>
      <c r="M1016" s="5">
        <v>41.4895</v>
      </c>
      <c r="N1016" s="5">
        <v>41.300800000000002</v>
      </c>
      <c r="O1016" s="5">
        <v>41.103000000000002</v>
      </c>
      <c r="P1016" s="5">
        <v>149926</v>
      </c>
      <c r="Q1016" s="5">
        <v>54353</v>
      </c>
      <c r="R1016" s="11">
        <f t="shared" si="46"/>
        <v>102139.5</v>
      </c>
      <c r="S1016" s="5">
        <v>137395</v>
      </c>
      <c r="T1016" s="5">
        <v>108124</v>
      </c>
      <c r="U1016" s="11">
        <f t="shared" si="45"/>
        <v>122759.5</v>
      </c>
      <c r="V1016" s="13">
        <f t="shared" si="47"/>
        <v>1.2018807611159248</v>
      </c>
      <c r="X1016" s="8">
        <v>2</v>
      </c>
    </row>
    <row r="1017" spans="1:24" s="8" customFormat="1" ht="17.100000000000001" customHeight="1" x14ac:dyDescent="0.3">
      <c r="A1017" s="5" t="s">
        <v>610</v>
      </c>
      <c r="B1017" s="5" t="s">
        <v>611</v>
      </c>
      <c r="C1017" s="8" t="s">
        <v>612</v>
      </c>
      <c r="D1017" s="8" t="s">
        <v>613</v>
      </c>
      <c r="E1017" s="5" t="s">
        <v>3348</v>
      </c>
      <c r="F1017" s="8" t="s">
        <v>614</v>
      </c>
      <c r="G1017" s="9" t="s">
        <v>615</v>
      </c>
      <c r="H1017" s="5" t="s">
        <v>5548</v>
      </c>
      <c r="I1017" s="8" t="s">
        <v>616</v>
      </c>
      <c r="J1017" s="5">
        <v>2</v>
      </c>
      <c r="K1017" s="5">
        <v>550.7604</v>
      </c>
      <c r="L1017" s="5">
        <v>14.920199999999999</v>
      </c>
      <c r="M1017" s="5">
        <v>14.9191</v>
      </c>
      <c r="N1017" s="5">
        <v>15.263</v>
      </c>
      <c r="O1017" s="5">
        <v>15.100199999999999</v>
      </c>
      <c r="P1017" s="5">
        <v>162867</v>
      </c>
      <c r="Q1017" s="5">
        <v>125255</v>
      </c>
      <c r="R1017" s="11">
        <f t="shared" si="46"/>
        <v>144061</v>
      </c>
      <c r="S1017" s="5">
        <v>679308</v>
      </c>
      <c r="T1017" s="5">
        <v>341116</v>
      </c>
      <c r="U1017" s="11">
        <f t="shared" si="45"/>
        <v>510212</v>
      </c>
      <c r="V1017" s="13">
        <f t="shared" si="47"/>
        <v>3.5416386114215506</v>
      </c>
      <c r="X1017" s="8">
        <v>2</v>
      </c>
    </row>
    <row r="1018" spans="1:24" s="8" customFormat="1" ht="17.100000000000001" customHeight="1" x14ac:dyDescent="0.3">
      <c r="A1018" s="5" t="s">
        <v>3086</v>
      </c>
      <c r="B1018" s="5" t="s">
        <v>617</v>
      </c>
      <c r="C1018" s="8" t="s">
        <v>618</v>
      </c>
      <c r="D1018" s="8" t="s">
        <v>619</v>
      </c>
      <c r="E1018" s="5" t="s">
        <v>620</v>
      </c>
      <c r="F1018" s="8" t="s">
        <v>621</v>
      </c>
      <c r="G1018" s="9" t="s">
        <v>622</v>
      </c>
      <c r="H1018" s="5" t="s">
        <v>5618</v>
      </c>
      <c r="I1018" s="8" t="s">
        <v>623</v>
      </c>
      <c r="J1018" s="5">
        <v>3</v>
      </c>
      <c r="K1018" s="5">
        <v>991.43949999999995</v>
      </c>
      <c r="L1018" s="8" t="s">
        <v>3803</v>
      </c>
      <c r="M1018" s="8" t="s">
        <v>3803</v>
      </c>
      <c r="N1018" s="8" t="s">
        <v>3803</v>
      </c>
      <c r="O1018" s="8" t="s">
        <v>3803</v>
      </c>
      <c r="P1018" s="8" t="s">
        <v>3803</v>
      </c>
      <c r="Q1018" s="8" t="s">
        <v>3803</v>
      </c>
      <c r="R1018" s="11" t="str">
        <f t="shared" si="46"/>
        <v/>
      </c>
      <c r="S1018" s="8" t="s">
        <v>3803</v>
      </c>
      <c r="T1018" s="8" t="s">
        <v>3803</v>
      </c>
      <c r="U1018" s="11" t="str">
        <f t="shared" si="45"/>
        <v/>
      </c>
      <c r="V1018" s="13" t="str">
        <f t="shared" si="47"/>
        <v/>
      </c>
      <c r="X1018" s="8">
        <v>1</v>
      </c>
    </row>
    <row r="1019" spans="1:24" s="8" customFormat="1" ht="17.100000000000001" customHeight="1" x14ac:dyDescent="0.3">
      <c r="A1019" s="5" t="s">
        <v>624</v>
      </c>
      <c r="B1019" s="5" t="s">
        <v>476</v>
      </c>
      <c r="C1019" s="8" t="s">
        <v>618</v>
      </c>
      <c r="D1019" s="8" t="s">
        <v>619</v>
      </c>
      <c r="E1019" s="5" t="s">
        <v>477</v>
      </c>
      <c r="F1019" s="8" t="s">
        <v>621</v>
      </c>
      <c r="G1019" s="9" t="s">
        <v>622</v>
      </c>
      <c r="H1019" s="5" t="s">
        <v>5618</v>
      </c>
      <c r="I1019" s="8" t="s">
        <v>478</v>
      </c>
      <c r="J1019" s="5">
        <v>3</v>
      </c>
      <c r="K1019" s="5">
        <v>964.78399999999999</v>
      </c>
      <c r="L1019" s="8" t="s">
        <v>3803</v>
      </c>
      <c r="M1019" s="8" t="s">
        <v>3803</v>
      </c>
      <c r="N1019" s="8" t="s">
        <v>3803</v>
      </c>
      <c r="O1019" s="8" t="s">
        <v>3803</v>
      </c>
      <c r="P1019" s="8" t="s">
        <v>3803</v>
      </c>
      <c r="Q1019" s="8" t="s">
        <v>3803</v>
      </c>
      <c r="R1019" s="11" t="str">
        <f t="shared" si="46"/>
        <v/>
      </c>
      <c r="S1019" s="8" t="s">
        <v>3803</v>
      </c>
      <c r="T1019" s="8" t="s">
        <v>3803</v>
      </c>
      <c r="U1019" s="11" t="str">
        <f t="shared" si="45"/>
        <v/>
      </c>
      <c r="V1019" s="13" t="str">
        <f t="shared" si="47"/>
        <v/>
      </c>
      <c r="X1019" s="8">
        <v>1</v>
      </c>
    </row>
    <row r="1020" spans="1:24" s="8" customFormat="1" ht="17.100000000000001" customHeight="1" x14ac:dyDescent="0.3">
      <c r="A1020" s="5" t="s">
        <v>3091</v>
      </c>
      <c r="B1020" s="5" t="s">
        <v>479</v>
      </c>
      <c r="C1020" s="8" t="s">
        <v>480</v>
      </c>
      <c r="D1020" s="8" t="s">
        <v>481</v>
      </c>
      <c r="E1020" s="5" t="s">
        <v>1731</v>
      </c>
      <c r="F1020" s="8" t="s">
        <v>482</v>
      </c>
      <c r="G1020" s="9" t="s">
        <v>483</v>
      </c>
      <c r="H1020" s="5" t="s">
        <v>5408</v>
      </c>
      <c r="I1020" s="8" t="s">
        <v>484</v>
      </c>
      <c r="J1020" s="5">
        <v>3</v>
      </c>
      <c r="K1020" s="5">
        <v>1109.4863</v>
      </c>
      <c r="L1020" s="5">
        <v>28.941700000000001</v>
      </c>
      <c r="M1020" s="5">
        <v>28.768799999999999</v>
      </c>
      <c r="N1020" s="5">
        <v>28.891300000000001</v>
      </c>
      <c r="O1020" s="5">
        <v>28.922999999999998</v>
      </c>
      <c r="P1020" s="5">
        <v>198400</v>
      </c>
      <c r="Q1020" s="5">
        <v>164107</v>
      </c>
      <c r="R1020" s="11">
        <f t="shared" si="46"/>
        <v>181253.5</v>
      </c>
      <c r="S1020" s="5">
        <v>208643</v>
      </c>
      <c r="T1020" s="5">
        <v>147173</v>
      </c>
      <c r="U1020" s="11">
        <f t="shared" si="45"/>
        <v>177908</v>
      </c>
      <c r="V1020" s="13">
        <f t="shared" si="47"/>
        <v>0.98154242538764769</v>
      </c>
      <c r="X1020" s="8">
        <v>5</v>
      </c>
    </row>
    <row r="1021" spans="1:24" s="8" customFormat="1" ht="17.100000000000001" customHeight="1" x14ac:dyDescent="0.3">
      <c r="A1021" s="5" t="s">
        <v>485</v>
      </c>
      <c r="B1021" s="5" t="s">
        <v>486</v>
      </c>
      <c r="C1021" s="8" t="s">
        <v>487</v>
      </c>
      <c r="D1021" s="8" t="s">
        <v>488</v>
      </c>
      <c r="E1021" s="5" t="s">
        <v>4936</v>
      </c>
      <c r="F1021" s="8" t="s">
        <v>489</v>
      </c>
      <c r="G1021" s="9" t="s">
        <v>490</v>
      </c>
      <c r="H1021" s="5" t="s">
        <v>5440</v>
      </c>
      <c r="I1021" s="8" t="s">
        <v>491</v>
      </c>
      <c r="J1021" s="5">
        <v>3</v>
      </c>
      <c r="K1021" s="5">
        <v>625.96799999999996</v>
      </c>
      <c r="L1021" s="5">
        <v>17.627199999999998</v>
      </c>
      <c r="M1021" s="5">
        <v>17.561199999999999</v>
      </c>
      <c r="N1021" s="5">
        <v>17.6873</v>
      </c>
      <c r="O1021" s="5">
        <v>17.7212</v>
      </c>
      <c r="P1021" s="5">
        <v>89500</v>
      </c>
      <c r="Q1021" s="5">
        <v>63257</v>
      </c>
      <c r="R1021" s="11">
        <f t="shared" si="46"/>
        <v>76378.5</v>
      </c>
      <c r="S1021" s="5">
        <v>329955</v>
      </c>
      <c r="T1021" s="5">
        <v>174613</v>
      </c>
      <c r="U1021" s="11">
        <f t="shared" si="45"/>
        <v>252284</v>
      </c>
      <c r="V1021" s="13">
        <f t="shared" si="47"/>
        <v>3.3030761274442417</v>
      </c>
      <c r="X1021" s="8">
        <v>3</v>
      </c>
    </row>
    <row r="1022" spans="1:24" s="8" customFormat="1" ht="17.100000000000001" customHeight="1" x14ac:dyDescent="0.3">
      <c r="A1022" s="5" t="s">
        <v>492</v>
      </c>
      <c r="B1022" s="5" t="s">
        <v>493</v>
      </c>
      <c r="C1022" s="8" t="s">
        <v>487</v>
      </c>
      <c r="D1022" s="8" t="s">
        <v>488</v>
      </c>
      <c r="E1022" s="5" t="s">
        <v>3369</v>
      </c>
      <c r="F1022" s="8" t="s">
        <v>489</v>
      </c>
      <c r="G1022" s="9" t="s">
        <v>490</v>
      </c>
      <c r="H1022" s="5" t="s">
        <v>5440</v>
      </c>
      <c r="I1022" s="8" t="s">
        <v>494</v>
      </c>
      <c r="J1022" s="5">
        <v>2</v>
      </c>
      <c r="K1022" s="5">
        <v>624.26880000000006</v>
      </c>
      <c r="L1022" s="5">
        <v>0</v>
      </c>
      <c r="M1022" s="5">
        <v>11.5252</v>
      </c>
      <c r="N1022" s="5">
        <v>12.079000000000001</v>
      </c>
      <c r="O1022" s="5">
        <v>11.8041</v>
      </c>
      <c r="P1022" s="5">
        <v>0</v>
      </c>
      <c r="Q1022" s="5">
        <v>1842</v>
      </c>
      <c r="R1022" s="11">
        <f t="shared" si="46"/>
        <v>921</v>
      </c>
      <c r="S1022" s="5">
        <v>19000</v>
      </c>
      <c r="T1022" s="5">
        <v>15821</v>
      </c>
      <c r="U1022" s="11">
        <f t="shared" si="45"/>
        <v>17410.5</v>
      </c>
      <c r="V1022" s="13">
        <f t="shared" si="47"/>
        <v>18.903908794788272</v>
      </c>
      <c r="X1022" s="8">
        <v>1</v>
      </c>
    </row>
    <row r="1023" spans="1:24" s="8" customFormat="1" ht="17.100000000000001" customHeight="1" x14ac:dyDescent="0.3">
      <c r="A1023" s="5" t="s">
        <v>495</v>
      </c>
      <c r="B1023" s="5" t="s">
        <v>496</v>
      </c>
      <c r="C1023" s="8" t="s">
        <v>497</v>
      </c>
      <c r="D1023" s="8" t="s">
        <v>497</v>
      </c>
      <c r="E1023" s="5" t="s">
        <v>498</v>
      </c>
      <c r="F1023" s="8" t="s">
        <v>499</v>
      </c>
      <c r="G1023" s="9" t="s">
        <v>500</v>
      </c>
      <c r="H1023" s="5" t="s">
        <v>5595</v>
      </c>
      <c r="I1023" s="8" t="s">
        <v>501</v>
      </c>
      <c r="J1023" s="5">
        <v>3</v>
      </c>
      <c r="K1023" s="5">
        <v>553.92989999999998</v>
      </c>
      <c r="L1023" s="5">
        <v>15.2683</v>
      </c>
      <c r="M1023" s="5">
        <v>15.091900000000001</v>
      </c>
      <c r="N1023" s="5">
        <v>15.5555</v>
      </c>
      <c r="O1023" s="5">
        <v>15.4587</v>
      </c>
      <c r="P1023" s="5">
        <v>2303650</v>
      </c>
      <c r="Q1023" s="5">
        <v>2150920</v>
      </c>
      <c r="R1023" s="11">
        <f t="shared" si="46"/>
        <v>2227285</v>
      </c>
      <c r="S1023" s="5">
        <v>2153450</v>
      </c>
      <c r="T1023" s="5">
        <v>1397410</v>
      </c>
      <c r="U1023" s="11">
        <f t="shared" si="45"/>
        <v>1775430</v>
      </c>
      <c r="V1023" s="13">
        <f t="shared" si="47"/>
        <v>0.79712744439979621</v>
      </c>
      <c r="X1023" s="8">
        <v>16</v>
      </c>
    </row>
    <row r="1024" spans="1:24" s="8" customFormat="1" ht="17.100000000000001" customHeight="1" x14ac:dyDescent="0.3">
      <c r="A1024" s="5" t="s">
        <v>3099</v>
      </c>
      <c r="B1024" s="5" t="s">
        <v>502</v>
      </c>
      <c r="C1024" s="8" t="s">
        <v>503</v>
      </c>
      <c r="D1024" s="8" t="s">
        <v>504</v>
      </c>
      <c r="E1024" s="5" t="s">
        <v>505</v>
      </c>
      <c r="F1024" s="8" t="s">
        <v>506</v>
      </c>
      <c r="G1024" s="9" t="s">
        <v>507</v>
      </c>
      <c r="H1024" s="5" t="s">
        <v>4858</v>
      </c>
      <c r="I1024" s="8" t="s">
        <v>508</v>
      </c>
      <c r="J1024" s="5">
        <v>4</v>
      </c>
      <c r="K1024" s="5">
        <v>572.29399999999998</v>
      </c>
      <c r="L1024" s="5">
        <v>36.553699999999999</v>
      </c>
      <c r="M1024" s="5">
        <v>36.248800000000003</v>
      </c>
      <c r="N1024" s="5">
        <v>36.348300000000002</v>
      </c>
      <c r="O1024" s="5">
        <v>36.6038</v>
      </c>
      <c r="P1024" s="5">
        <v>190878</v>
      </c>
      <c r="Q1024" s="5">
        <v>107688</v>
      </c>
      <c r="R1024" s="11">
        <f t="shared" si="46"/>
        <v>149283</v>
      </c>
      <c r="S1024" s="5">
        <v>528108</v>
      </c>
      <c r="T1024" s="5">
        <v>378151</v>
      </c>
      <c r="U1024" s="11">
        <f t="shared" si="45"/>
        <v>453129.5</v>
      </c>
      <c r="V1024" s="13">
        <f t="shared" si="47"/>
        <v>3.0353724134697186</v>
      </c>
      <c r="X1024" s="8">
        <v>1</v>
      </c>
    </row>
    <row r="1025" spans="1:24" s="8" customFormat="1" ht="17.100000000000001" customHeight="1" x14ac:dyDescent="0.3">
      <c r="A1025" s="5" t="s">
        <v>509</v>
      </c>
      <c r="B1025" s="5" t="s">
        <v>510</v>
      </c>
      <c r="C1025" s="8" t="s">
        <v>511</v>
      </c>
      <c r="D1025" s="8" t="s">
        <v>512</v>
      </c>
      <c r="E1025" s="5" t="s">
        <v>513</v>
      </c>
      <c r="F1025" s="8" t="s">
        <v>514</v>
      </c>
      <c r="G1025" s="9" t="s">
        <v>515</v>
      </c>
      <c r="H1025" s="5" t="s">
        <v>5509</v>
      </c>
      <c r="I1025" s="8" t="s">
        <v>516</v>
      </c>
      <c r="J1025" s="5">
        <v>3</v>
      </c>
      <c r="K1025" s="5">
        <v>453.90969999999999</v>
      </c>
      <c r="L1025" s="5">
        <v>29.996500000000001</v>
      </c>
      <c r="M1025" s="5">
        <v>29.798200000000001</v>
      </c>
      <c r="N1025" s="5">
        <v>30.009699999999999</v>
      </c>
      <c r="O1025" s="5">
        <v>29.9163</v>
      </c>
      <c r="P1025" s="5">
        <v>271566</v>
      </c>
      <c r="Q1025" s="5">
        <v>126502</v>
      </c>
      <c r="R1025" s="11">
        <f t="shared" si="46"/>
        <v>199034</v>
      </c>
      <c r="S1025" s="5">
        <v>353629</v>
      </c>
      <c r="T1025" s="5">
        <v>184106</v>
      </c>
      <c r="U1025" s="11">
        <f t="shared" si="45"/>
        <v>268867.5</v>
      </c>
      <c r="V1025" s="13">
        <f t="shared" si="47"/>
        <v>1.3508621642533436</v>
      </c>
      <c r="X1025" s="8">
        <v>2</v>
      </c>
    </row>
    <row r="1026" spans="1:24" s="8" customFormat="1" ht="17.100000000000001" customHeight="1" x14ac:dyDescent="0.3">
      <c r="A1026" s="5" t="s">
        <v>3106</v>
      </c>
      <c r="B1026" s="5" t="s">
        <v>517</v>
      </c>
      <c r="C1026" s="8" t="s">
        <v>518</v>
      </c>
      <c r="D1026" s="8" t="s">
        <v>519</v>
      </c>
      <c r="E1026" s="5" t="s">
        <v>3683</v>
      </c>
      <c r="F1026" s="8" t="s">
        <v>520</v>
      </c>
      <c r="G1026" s="9" t="s">
        <v>521</v>
      </c>
      <c r="H1026" s="5" t="s">
        <v>5155</v>
      </c>
      <c r="I1026" s="8" t="s">
        <v>522</v>
      </c>
      <c r="J1026" s="5">
        <v>3</v>
      </c>
      <c r="K1026" s="5">
        <v>974.8424</v>
      </c>
      <c r="L1026" s="5">
        <v>31.628</v>
      </c>
      <c r="M1026" s="5">
        <v>31.459499999999998</v>
      </c>
      <c r="N1026" s="5">
        <v>31.957999999999998</v>
      </c>
      <c r="O1026" s="5">
        <v>31.621300000000002</v>
      </c>
      <c r="P1026" s="5">
        <v>242388</v>
      </c>
      <c r="Q1026" s="5">
        <v>125720</v>
      </c>
      <c r="R1026" s="11">
        <f t="shared" si="46"/>
        <v>184054</v>
      </c>
      <c r="S1026" s="5">
        <v>269025</v>
      </c>
      <c r="T1026" s="5">
        <v>202033</v>
      </c>
      <c r="U1026" s="11">
        <f t="shared" si="45"/>
        <v>235529</v>
      </c>
      <c r="V1026" s="13">
        <f t="shared" si="47"/>
        <v>1.2796733567322633</v>
      </c>
      <c r="X1026" s="8">
        <v>13</v>
      </c>
    </row>
    <row r="1027" spans="1:24" s="8" customFormat="1" ht="17.100000000000001" customHeight="1" x14ac:dyDescent="0.3">
      <c r="A1027" s="5" t="s">
        <v>3113</v>
      </c>
      <c r="B1027" s="5" t="s">
        <v>523</v>
      </c>
      <c r="C1027" s="8" t="s">
        <v>518</v>
      </c>
      <c r="D1027" s="8" t="s">
        <v>519</v>
      </c>
      <c r="E1027" s="5" t="s">
        <v>4716</v>
      </c>
      <c r="F1027" s="8" t="s">
        <v>520</v>
      </c>
      <c r="G1027" s="9" t="s">
        <v>521</v>
      </c>
      <c r="H1027" s="5" t="s">
        <v>5155</v>
      </c>
      <c r="I1027" s="8" t="s">
        <v>524</v>
      </c>
      <c r="J1027" s="5">
        <v>4</v>
      </c>
      <c r="K1027" s="5">
        <v>731.3836</v>
      </c>
      <c r="L1027" s="5">
        <v>31.780799999999999</v>
      </c>
      <c r="M1027" s="5">
        <v>32.009700000000002</v>
      </c>
      <c r="N1027" s="5">
        <v>32.862000000000002</v>
      </c>
      <c r="O1027" s="5">
        <v>0</v>
      </c>
      <c r="P1027" s="5">
        <v>55192</v>
      </c>
      <c r="Q1027" s="5">
        <v>22718</v>
      </c>
      <c r="R1027" s="11">
        <f t="shared" si="46"/>
        <v>38955</v>
      </c>
      <c r="S1027" s="5">
        <v>43901</v>
      </c>
      <c r="T1027" s="5">
        <v>0</v>
      </c>
      <c r="U1027" s="11">
        <f t="shared" si="45"/>
        <v>21950.5</v>
      </c>
      <c r="V1027" s="13">
        <f t="shared" si="47"/>
        <v>0.5634835066101912</v>
      </c>
      <c r="X1027" s="8">
        <v>1</v>
      </c>
    </row>
    <row r="1028" spans="1:24" s="8" customFormat="1" ht="17.100000000000001" customHeight="1" x14ac:dyDescent="0.3">
      <c r="A1028" s="5" t="s">
        <v>525</v>
      </c>
      <c r="B1028" s="5" t="s">
        <v>526</v>
      </c>
      <c r="C1028" s="8" t="s">
        <v>527</v>
      </c>
      <c r="D1028" s="8" t="s">
        <v>528</v>
      </c>
      <c r="E1028" s="5" t="s">
        <v>529</v>
      </c>
      <c r="F1028" s="8" t="s">
        <v>530</v>
      </c>
      <c r="G1028" s="9" t="s">
        <v>531</v>
      </c>
      <c r="H1028" s="5" t="s">
        <v>4919</v>
      </c>
      <c r="I1028" s="8" t="s">
        <v>532</v>
      </c>
      <c r="J1028" s="5">
        <v>4</v>
      </c>
      <c r="K1028" s="5">
        <v>753.60879999999997</v>
      </c>
      <c r="L1028" s="5">
        <v>30.545200000000001</v>
      </c>
      <c r="M1028" s="5">
        <v>30.438199999999998</v>
      </c>
      <c r="N1028" s="5">
        <v>30.573699999999999</v>
      </c>
      <c r="O1028" s="5">
        <v>30.395199999999999</v>
      </c>
      <c r="P1028" s="5">
        <v>511435</v>
      </c>
      <c r="Q1028" s="5">
        <v>439807</v>
      </c>
      <c r="R1028" s="11">
        <f t="shared" si="46"/>
        <v>475621</v>
      </c>
      <c r="S1028" s="5">
        <v>421359</v>
      </c>
      <c r="T1028" s="5">
        <v>319329</v>
      </c>
      <c r="U1028" s="11">
        <f t="shared" si="45"/>
        <v>370344</v>
      </c>
      <c r="V1028" s="13">
        <f t="shared" si="47"/>
        <v>0.77865359183047</v>
      </c>
      <c r="X1028" s="8">
        <v>1</v>
      </c>
    </row>
    <row r="1029" spans="1:24" s="8" customFormat="1" ht="17.100000000000001" customHeight="1" x14ac:dyDescent="0.3">
      <c r="A1029" s="5" t="s">
        <v>533</v>
      </c>
      <c r="B1029" s="5" t="s">
        <v>534</v>
      </c>
      <c r="C1029" s="8" t="s">
        <v>527</v>
      </c>
      <c r="D1029" s="8" t="s">
        <v>528</v>
      </c>
      <c r="E1029" s="5" t="s">
        <v>535</v>
      </c>
      <c r="F1029" s="8" t="s">
        <v>530</v>
      </c>
      <c r="G1029" s="9" t="s">
        <v>531</v>
      </c>
      <c r="H1029" s="5" t="s">
        <v>4919</v>
      </c>
      <c r="I1029" s="8" t="s">
        <v>536</v>
      </c>
      <c r="J1029" s="5">
        <v>3</v>
      </c>
      <c r="K1029" s="5">
        <v>1004.476</v>
      </c>
      <c r="L1029" s="5">
        <v>30.545200000000001</v>
      </c>
      <c r="M1029" s="5">
        <v>30.546199999999999</v>
      </c>
      <c r="N1029" s="5">
        <v>30.517199999999999</v>
      </c>
      <c r="O1029" s="5">
        <v>30.552299999999999</v>
      </c>
      <c r="P1029" s="5">
        <v>110060</v>
      </c>
      <c r="Q1029" s="5">
        <v>40679</v>
      </c>
      <c r="R1029" s="11">
        <f t="shared" si="46"/>
        <v>75369.5</v>
      </c>
      <c r="S1029" s="5">
        <v>96739</v>
      </c>
      <c r="T1029" s="5">
        <v>101077</v>
      </c>
      <c r="U1029" s="11">
        <f t="shared" si="45"/>
        <v>98908</v>
      </c>
      <c r="V1029" s="13">
        <f t="shared" si="47"/>
        <v>1.3123080291099185</v>
      </c>
      <c r="X1029" s="8">
        <v>5</v>
      </c>
    </row>
    <row r="1030" spans="1:24" s="8" customFormat="1" ht="17.100000000000001" customHeight="1" x14ac:dyDescent="0.3">
      <c r="A1030" s="5" t="s">
        <v>537</v>
      </c>
      <c r="B1030" s="5" t="s">
        <v>538</v>
      </c>
      <c r="C1030" s="8" t="s">
        <v>527</v>
      </c>
      <c r="D1030" s="8" t="s">
        <v>528</v>
      </c>
      <c r="E1030" s="5" t="s">
        <v>4999</v>
      </c>
      <c r="F1030" s="8" t="s">
        <v>530</v>
      </c>
      <c r="G1030" s="9" t="s">
        <v>531</v>
      </c>
      <c r="H1030" s="5" t="s">
        <v>4919</v>
      </c>
      <c r="I1030" s="8" t="s">
        <v>539</v>
      </c>
      <c r="J1030" s="5">
        <v>3</v>
      </c>
      <c r="K1030" s="5">
        <v>925.78689999999995</v>
      </c>
      <c r="L1030" s="5">
        <v>31.1508</v>
      </c>
      <c r="M1030" s="5">
        <v>31.0243</v>
      </c>
      <c r="N1030" s="5">
        <v>31.316299999999998</v>
      </c>
      <c r="O1030" s="5">
        <v>31.193300000000001</v>
      </c>
      <c r="P1030" s="5">
        <v>80359</v>
      </c>
      <c r="Q1030" s="5">
        <v>48333</v>
      </c>
      <c r="R1030" s="11">
        <f t="shared" si="46"/>
        <v>64346</v>
      </c>
      <c r="S1030" s="5">
        <v>58326</v>
      </c>
      <c r="T1030" s="5">
        <v>44901</v>
      </c>
      <c r="U1030" s="11">
        <f t="shared" si="45"/>
        <v>51613.5</v>
      </c>
      <c r="V1030" s="13">
        <f t="shared" si="47"/>
        <v>0.80212445218039974</v>
      </c>
      <c r="X1030" s="8">
        <v>7</v>
      </c>
    </row>
    <row r="1031" spans="1:24" s="8" customFormat="1" ht="17.100000000000001" customHeight="1" x14ac:dyDescent="0.3">
      <c r="A1031" s="5" t="s">
        <v>3120</v>
      </c>
      <c r="B1031" s="5" t="s">
        <v>540</v>
      </c>
      <c r="C1031" s="8" t="s">
        <v>541</v>
      </c>
      <c r="D1031" s="8" t="s">
        <v>542</v>
      </c>
      <c r="E1031" s="5" t="s">
        <v>543</v>
      </c>
      <c r="F1031" s="8" t="s">
        <v>544</v>
      </c>
      <c r="G1031" s="9" t="s">
        <v>545</v>
      </c>
      <c r="H1031" s="5" t="s">
        <v>5374</v>
      </c>
      <c r="I1031" s="8" t="s">
        <v>546</v>
      </c>
      <c r="J1031" s="5">
        <v>4</v>
      </c>
      <c r="K1031" s="5">
        <v>922.46360000000004</v>
      </c>
      <c r="L1031" s="5">
        <v>34.190800000000003</v>
      </c>
      <c r="M1031" s="5">
        <v>34.3035</v>
      </c>
      <c r="N1031" s="5">
        <v>34.385300000000001</v>
      </c>
      <c r="O1031" s="5">
        <v>34.107500000000002</v>
      </c>
      <c r="P1031" s="5">
        <v>143020</v>
      </c>
      <c r="Q1031" s="5">
        <v>43771</v>
      </c>
      <c r="R1031" s="11">
        <f t="shared" si="46"/>
        <v>93395.5</v>
      </c>
      <c r="S1031" s="5">
        <v>28015</v>
      </c>
      <c r="T1031" s="5">
        <v>82186</v>
      </c>
      <c r="U1031" s="11">
        <f t="shared" si="45"/>
        <v>55100.5</v>
      </c>
      <c r="V1031" s="13">
        <f t="shared" si="47"/>
        <v>0.58996953814691289</v>
      </c>
      <c r="X1031" s="8">
        <v>5</v>
      </c>
    </row>
    <row r="1032" spans="1:24" s="8" customFormat="1" ht="17.100000000000001" customHeight="1" x14ac:dyDescent="0.3">
      <c r="A1032" s="5" t="s">
        <v>547</v>
      </c>
      <c r="B1032" s="5" t="s">
        <v>548</v>
      </c>
      <c r="C1032" s="8" t="s">
        <v>549</v>
      </c>
      <c r="D1032" s="8" t="s">
        <v>550</v>
      </c>
      <c r="E1032" s="5" t="s">
        <v>551</v>
      </c>
      <c r="F1032" s="8" t="s">
        <v>552</v>
      </c>
      <c r="G1032" s="9" t="s">
        <v>407</v>
      </c>
      <c r="H1032" s="5" t="s">
        <v>4734</v>
      </c>
      <c r="I1032" s="8" t="s">
        <v>408</v>
      </c>
      <c r="J1032" s="5">
        <v>3</v>
      </c>
      <c r="K1032" s="5">
        <v>1072.5130999999999</v>
      </c>
      <c r="L1032" s="8" t="s">
        <v>3803</v>
      </c>
      <c r="M1032" s="8" t="s">
        <v>3803</v>
      </c>
      <c r="N1032" s="8" t="s">
        <v>3803</v>
      </c>
      <c r="O1032" s="8" t="s">
        <v>3803</v>
      </c>
      <c r="P1032" s="8" t="s">
        <v>3803</v>
      </c>
      <c r="Q1032" s="8" t="s">
        <v>3803</v>
      </c>
      <c r="R1032" s="11" t="str">
        <f t="shared" si="46"/>
        <v/>
      </c>
      <c r="S1032" s="8" t="s">
        <v>3803</v>
      </c>
      <c r="T1032" s="8" t="s">
        <v>3803</v>
      </c>
      <c r="U1032" s="11" t="str">
        <f t="shared" si="45"/>
        <v/>
      </c>
      <c r="V1032" s="13" t="str">
        <f t="shared" si="47"/>
        <v/>
      </c>
      <c r="X1032" s="8">
        <v>2</v>
      </c>
    </row>
    <row r="1033" spans="1:24" s="8" customFormat="1" ht="17.100000000000001" customHeight="1" x14ac:dyDescent="0.3">
      <c r="A1033" s="5" t="s">
        <v>3124</v>
      </c>
      <c r="B1033" s="5" t="s">
        <v>409</v>
      </c>
      <c r="C1033" s="8" t="s">
        <v>549</v>
      </c>
      <c r="D1033" s="8" t="s">
        <v>550</v>
      </c>
      <c r="E1033" s="5" t="s">
        <v>410</v>
      </c>
      <c r="F1033" s="8" t="s">
        <v>552</v>
      </c>
      <c r="G1033" s="9" t="s">
        <v>407</v>
      </c>
      <c r="H1033" s="5" t="s">
        <v>4734</v>
      </c>
      <c r="I1033" s="8" t="s">
        <v>411</v>
      </c>
      <c r="J1033" s="5">
        <v>4</v>
      </c>
      <c r="K1033" s="5">
        <v>804.63660000000004</v>
      </c>
      <c r="L1033" s="8" t="s">
        <v>3803</v>
      </c>
      <c r="M1033" s="8" t="s">
        <v>3803</v>
      </c>
      <c r="N1033" s="8" t="s">
        <v>3803</v>
      </c>
      <c r="O1033" s="8" t="s">
        <v>3803</v>
      </c>
      <c r="P1033" s="8" t="s">
        <v>3803</v>
      </c>
      <c r="Q1033" s="8" t="s">
        <v>3803</v>
      </c>
      <c r="R1033" s="11" t="str">
        <f t="shared" si="46"/>
        <v/>
      </c>
      <c r="S1033" s="8" t="s">
        <v>3803</v>
      </c>
      <c r="T1033" s="8" t="s">
        <v>3803</v>
      </c>
      <c r="U1033" s="11" t="str">
        <f t="shared" si="45"/>
        <v/>
      </c>
      <c r="V1033" s="13" t="str">
        <f t="shared" si="47"/>
        <v/>
      </c>
      <c r="X1033" s="8">
        <v>1</v>
      </c>
    </row>
    <row r="1034" spans="1:24" s="8" customFormat="1" ht="17.100000000000001" customHeight="1" x14ac:dyDescent="0.3">
      <c r="A1034" s="5" t="s">
        <v>3127</v>
      </c>
      <c r="B1034" s="5" t="s">
        <v>412</v>
      </c>
      <c r="C1034" s="8" t="s">
        <v>549</v>
      </c>
      <c r="D1034" s="8" t="s">
        <v>550</v>
      </c>
      <c r="E1034" s="5" t="s">
        <v>413</v>
      </c>
      <c r="F1034" s="8" t="s">
        <v>552</v>
      </c>
      <c r="G1034" s="9" t="s">
        <v>407</v>
      </c>
      <c r="H1034" s="5" t="s">
        <v>4734</v>
      </c>
      <c r="I1034" s="8" t="s">
        <v>414</v>
      </c>
      <c r="J1034" s="5">
        <v>4</v>
      </c>
      <c r="K1034" s="5">
        <v>804.63660000000004</v>
      </c>
      <c r="L1034" s="5">
        <v>25.907499999999999</v>
      </c>
      <c r="M1034" s="5">
        <v>25.8187</v>
      </c>
      <c r="N1034" s="5">
        <v>25.9208</v>
      </c>
      <c r="O1034" s="5">
        <v>26.0242</v>
      </c>
      <c r="P1034" s="5">
        <v>2583170</v>
      </c>
      <c r="Q1034" s="5">
        <v>854179</v>
      </c>
      <c r="R1034" s="11">
        <f t="shared" si="46"/>
        <v>1718674.5</v>
      </c>
      <c r="S1034" s="5">
        <v>1954450</v>
      </c>
      <c r="T1034" s="5">
        <v>1341000</v>
      </c>
      <c r="U1034" s="11">
        <f t="shared" si="45"/>
        <v>1647725</v>
      </c>
      <c r="V1034" s="13">
        <f t="shared" si="47"/>
        <v>0.95871847752439454</v>
      </c>
      <c r="X1034" s="8">
        <v>2</v>
      </c>
    </row>
    <row r="1035" spans="1:24" s="8" customFormat="1" ht="17.100000000000001" customHeight="1" x14ac:dyDescent="0.3">
      <c r="A1035" s="5" t="s">
        <v>2986</v>
      </c>
      <c r="B1035" s="5" t="s">
        <v>415</v>
      </c>
      <c r="C1035" s="8" t="s">
        <v>549</v>
      </c>
      <c r="D1035" s="8" t="s">
        <v>550</v>
      </c>
      <c r="E1035" s="5" t="s">
        <v>416</v>
      </c>
      <c r="F1035" s="8" t="s">
        <v>552</v>
      </c>
      <c r="G1035" s="9" t="s">
        <v>407</v>
      </c>
      <c r="H1035" s="5" t="s">
        <v>4734</v>
      </c>
      <c r="I1035" s="8" t="s">
        <v>417</v>
      </c>
      <c r="J1035" s="5">
        <v>3</v>
      </c>
      <c r="K1035" s="5">
        <v>1072.5130999999999</v>
      </c>
      <c r="L1035" s="5">
        <v>25.907499999999999</v>
      </c>
      <c r="M1035" s="5">
        <v>25.650700000000001</v>
      </c>
      <c r="N1035" s="5">
        <v>25.9208</v>
      </c>
      <c r="O1035" s="5">
        <v>25.969000000000001</v>
      </c>
      <c r="P1035" s="5">
        <v>1369020</v>
      </c>
      <c r="Q1035" s="5">
        <v>401263</v>
      </c>
      <c r="R1035" s="11">
        <f t="shared" si="46"/>
        <v>885141.5</v>
      </c>
      <c r="S1035" s="5">
        <v>881401</v>
      </c>
      <c r="T1035" s="5">
        <v>673471</v>
      </c>
      <c r="U1035" s="11">
        <f t="shared" si="45"/>
        <v>777436</v>
      </c>
      <c r="V1035" s="13">
        <f t="shared" si="47"/>
        <v>0.87831832537509535</v>
      </c>
      <c r="X1035" s="8">
        <v>2</v>
      </c>
    </row>
    <row r="1036" spans="1:24" s="8" customFormat="1" ht="17.100000000000001" customHeight="1" x14ac:dyDescent="0.3">
      <c r="A1036" s="5" t="s">
        <v>2994</v>
      </c>
      <c r="B1036" s="5" t="s">
        <v>418</v>
      </c>
      <c r="C1036" s="8" t="s">
        <v>549</v>
      </c>
      <c r="D1036" s="8" t="s">
        <v>550</v>
      </c>
      <c r="E1036" s="5" t="s">
        <v>419</v>
      </c>
      <c r="F1036" s="8" t="s">
        <v>552</v>
      </c>
      <c r="G1036" s="9" t="s">
        <v>407</v>
      </c>
      <c r="H1036" s="5" t="s">
        <v>4734</v>
      </c>
      <c r="I1036" s="8" t="s">
        <v>420</v>
      </c>
      <c r="J1036" s="5">
        <v>3</v>
      </c>
      <c r="K1036" s="5">
        <v>779.72479999999996</v>
      </c>
      <c r="L1036" s="5">
        <v>24.154299999999999</v>
      </c>
      <c r="M1036" s="5">
        <v>24.017199999999999</v>
      </c>
      <c r="N1036" s="5">
        <v>23.9755</v>
      </c>
      <c r="O1036" s="5">
        <v>24.210999999999999</v>
      </c>
      <c r="P1036" s="5">
        <v>2089570</v>
      </c>
      <c r="Q1036" s="5">
        <v>681000</v>
      </c>
      <c r="R1036" s="11">
        <f t="shared" si="46"/>
        <v>1385285</v>
      </c>
      <c r="S1036" s="5">
        <v>430116</v>
      </c>
      <c r="T1036" s="5">
        <v>610007</v>
      </c>
      <c r="U1036" s="11">
        <f t="shared" si="45"/>
        <v>520061.5</v>
      </c>
      <c r="V1036" s="13">
        <f t="shared" si="47"/>
        <v>0.37541841570507151</v>
      </c>
      <c r="X1036" s="8">
        <v>5</v>
      </c>
    </row>
    <row r="1037" spans="1:24" s="8" customFormat="1" ht="17.100000000000001" customHeight="1" x14ac:dyDescent="0.3">
      <c r="A1037" s="5" t="s">
        <v>3000</v>
      </c>
      <c r="B1037" s="5" t="s">
        <v>421</v>
      </c>
      <c r="C1037" s="8" t="s">
        <v>422</v>
      </c>
      <c r="D1037" s="8" t="s">
        <v>423</v>
      </c>
      <c r="E1037" s="5" t="s">
        <v>424</v>
      </c>
      <c r="F1037" s="8" t="s">
        <v>425</v>
      </c>
      <c r="G1037" s="9" t="s">
        <v>426</v>
      </c>
      <c r="H1037" s="5" t="s">
        <v>5641</v>
      </c>
      <c r="I1037" s="8" t="s">
        <v>427</v>
      </c>
      <c r="J1037" s="5">
        <v>2</v>
      </c>
      <c r="K1037" s="5">
        <v>688.30370000000005</v>
      </c>
      <c r="L1037" s="8" t="s">
        <v>3803</v>
      </c>
      <c r="M1037" s="8" t="s">
        <v>3803</v>
      </c>
      <c r="N1037" s="8" t="s">
        <v>3803</v>
      </c>
      <c r="O1037" s="8" t="s">
        <v>3803</v>
      </c>
      <c r="P1037" s="8" t="s">
        <v>3803</v>
      </c>
      <c r="Q1037" s="8" t="s">
        <v>3803</v>
      </c>
      <c r="R1037" s="11" t="str">
        <f t="shared" si="46"/>
        <v/>
      </c>
      <c r="S1037" s="8" t="s">
        <v>3803</v>
      </c>
      <c r="T1037" s="8" t="s">
        <v>3803</v>
      </c>
      <c r="U1037" s="11" t="str">
        <f t="shared" si="45"/>
        <v/>
      </c>
      <c r="V1037" s="13" t="str">
        <f t="shared" si="47"/>
        <v/>
      </c>
      <c r="X1037" s="8">
        <v>2</v>
      </c>
    </row>
    <row r="1038" spans="1:24" s="8" customFormat="1" ht="17.100000000000001" customHeight="1" x14ac:dyDescent="0.3">
      <c r="A1038" s="5" t="s">
        <v>3004</v>
      </c>
      <c r="B1038" s="5" t="s">
        <v>428</v>
      </c>
      <c r="C1038" s="8" t="s">
        <v>422</v>
      </c>
      <c r="D1038" s="8" t="s">
        <v>423</v>
      </c>
      <c r="E1038" s="5" t="s">
        <v>429</v>
      </c>
      <c r="F1038" s="8" t="s">
        <v>425</v>
      </c>
      <c r="G1038" s="9" t="s">
        <v>426</v>
      </c>
      <c r="H1038" s="5" t="s">
        <v>5641</v>
      </c>
      <c r="I1038" s="8" t="s">
        <v>430</v>
      </c>
      <c r="J1038" s="5">
        <v>2</v>
      </c>
      <c r="K1038" s="5">
        <v>688.30370000000005</v>
      </c>
      <c r="L1038" s="5">
        <v>12.4186</v>
      </c>
      <c r="M1038" s="5">
        <v>12.2928</v>
      </c>
      <c r="N1038" s="5">
        <v>12.4941</v>
      </c>
      <c r="O1038" s="5">
        <v>12.520200000000001</v>
      </c>
      <c r="P1038" s="5">
        <v>22835</v>
      </c>
      <c r="Q1038" s="5">
        <v>8755</v>
      </c>
      <c r="R1038" s="11">
        <f t="shared" si="46"/>
        <v>15795</v>
      </c>
      <c r="S1038" s="5">
        <v>12461</v>
      </c>
      <c r="T1038" s="5">
        <v>9487</v>
      </c>
      <c r="U1038" s="11">
        <f t="shared" si="45"/>
        <v>10974</v>
      </c>
      <c r="V1038" s="13">
        <f t="shared" si="47"/>
        <v>0.69477682811016139</v>
      </c>
      <c r="X1038" s="8">
        <v>1</v>
      </c>
    </row>
    <row r="1039" spans="1:24" s="8" customFormat="1" ht="17.100000000000001" customHeight="1" x14ac:dyDescent="0.3">
      <c r="A1039" s="5" t="s">
        <v>3010</v>
      </c>
      <c r="B1039" s="5" t="s">
        <v>431</v>
      </c>
      <c r="C1039" s="8" t="s">
        <v>432</v>
      </c>
      <c r="D1039" s="8" t="s">
        <v>433</v>
      </c>
      <c r="E1039" s="5" t="s">
        <v>708</v>
      </c>
      <c r="F1039" s="8" t="s">
        <v>434</v>
      </c>
      <c r="G1039" s="9" t="s">
        <v>435</v>
      </c>
      <c r="H1039" s="5" t="s">
        <v>5038</v>
      </c>
      <c r="I1039" s="8" t="s">
        <v>436</v>
      </c>
      <c r="J1039" s="5">
        <v>2</v>
      </c>
      <c r="K1039" s="5">
        <v>562.75279999999998</v>
      </c>
      <c r="L1039" s="5">
        <v>8.4471000000000007</v>
      </c>
      <c r="M1039" s="5">
        <v>8.2197999999999993</v>
      </c>
      <c r="N1039" s="5">
        <v>8.6496999999999993</v>
      </c>
      <c r="O1039" s="5">
        <v>8.4360999999999997</v>
      </c>
      <c r="P1039" s="5">
        <v>87459</v>
      </c>
      <c r="Q1039" s="5">
        <v>67291</v>
      </c>
      <c r="R1039" s="11">
        <f t="shared" si="46"/>
        <v>77375</v>
      </c>
      <c r="S1039" s="5">
        <v>78595</v>
      </c>
      <c r="T1039" s="5">
        <v>90251</v>
      </c>
      <c r="U1039" s="11">
        <f t="shared" ref="U1039:U1088" si="48">IF(AND(S1039&lt;&gt;"",T1039&lt;&gt;""),SUM(S1039:T1039)/2,IF(S1039&lt;&gt;"",S1039,IF(T1039&lt;&gt;"",T1039,"")))</f>
        <v>84423</v>
      </c>
      <c r="V1039" s="13">
        <f t="shared" si="47"/>
        <v>1.0910888529886915</v>
      </c>
      <c r="X1039" s="8">
        <v>2</v>
      </c>
    </row>
    <row r="1040" spans="1:24" s="8" customFormat="1" ht="17.100000000000001" customHeight="1" x14ac:dyDescent="0.3">
      <c r="A1040" s="5" t="s">
        <v>3018</v>
      </c>
      <c r="B1040" s="5" t="s">
        <v>437</v>
      </c>
      <c r="C1040" s="8" t="s">
        <v>438</v>
      </c>
      <c r="D1040" s="8" t="s">
        <v>439</v>
      </c>
      <c r="E1040" s="5" t="s">
        <v>440</v>
      </c>
      <c r="F1040" s="8" t="s">
        <v>441</v>
      </c>
      <c r="G1040" s="9" t="s">
        <v>442</v>
      </c>
      <c r="H1040" s="5" t="s">
        <v>443</v>
      </c>
      <c r="I1040" s="8" t="s">
        <v>444</v>
      </c>
      <c r="J1040" s="5">
        <v>3</v>
      </c>
      <c r="K1040" s="5">
        <v>999.78399999999999</v>
      </c>
      <c r="L1040" s="5">
        <v>34.139699999999998</v>
      </c>
      <c r="M1040" s="5">
        <v>34.091700000000003</v>
      </c>
      <c r="N1040" s="5">
        <v>34.069200000000002</v>
      </c>
      <c r="O1040" s="5">
        <v>34.107500000000002</v>
      </c>
      <c r="P1040" s="5">
        <v>571146</v>
      </c>
      <c r="Q1040" s="5">
        <v>527312</v>
      </c>
      <c r="R1040" s="11">
        <f t="shared" ref="R1040:R1088" si="49">IF(AND(P1040&lt;&gt;"",Q1040&lt;&gt;""),SUM(P1040:Q1040)/2,IF(P1040&lt;&gt;"",P1040,IF(Q1040&lt;&gt;"",Q1040,"")))</f>
        <v>549229</v>
      </c>
      <c r="S1040" s="5">
        <v>776369</v>
      </c>
      <c r="T1040" s="5">
        <v>684974</v>
      </c>
      <c r="U1040" s="11">
        <f t="shared" si="48"/>
        <v>730671.5</v>
      </c>
      <c r="V1040" s="13">
        <f t="shared" ref="V1040:V1103" si="50">IF(AND(R1040&lt;&gt;"",U1040&lt;&gt;""),U1040/R1040,"")</f>
        <v>1.330358557177425</v>
      </c>
      <c r="X1040" s="8">
        <v>26</v>
      </c>
    </row>
    <row r="1041" spans="1:24" s="8" customFormat="1" ht="17.100000000000001" customHeight="1" x14ac:dyDescent="0.3">
      <c r="A1041" s="5" t="s">
        <v>3022</v>
      </c>
      <c r="B1041" s="5" t="s">
        <v>445</v>
      </c>
      <c r="C1041" s="8" t="s">
        <v>446</v>
      </c>
      <c r="D1041" s="8" t="s">
        <v>447</v>
      </c>
      <c r="E1041" s="5" t="s">
        <v>448</v>
      </c>
      <c r="F1041" s="8" t="s">
        <v>449</v>
      </c>
      <c r="G1041" s="9" t="s">
        <v>450</v>
      </c>
      <c r="H1041" s="5" t="s">
        <v>5426</v>
      </c>
      <c r="I1041" s="8" t="s">
        <v>451</v>
      </c>
      <c r="J1041" s="5">
        <v>3</v>
      </c>
      <c r="K1041" s="5">
        <v>899.12929999999994</v>
      </c>
      <c r="L1041" s="5">
        <v>35.719700000000003</v>
      </c>
      <c r="M1041" s="5">
        <v>35.781999999999996</v>
      </c>
      <c r="N1041" s="5">
        <v>35.8688</v>
      </c>
      <c r="O1041" s="5">
        <v>35.842500000000001</v>
      </c>
      <c r="P1041" s="5">
        <v>111080</v>
      </c>
      <c r="Q1041" s="5">
        <v>52302</v>
      </c>
      <c r="R1041" s="11">
        <f t="shared" si="49"/>
        <v>81691</v>
      </c>
      <c r="S1041" s="5">
        <v>239808</v>
      </c>
      <c r="T1041" s="5">
        <v>191147</v>
      </c>
      <c r="U1041" s="11">
        <f t="shared" si="48"/>
        <v>215477.5</v>
      </c>
      <c r="V1041" s="13">
        <f t="shared" si="50"/>
        <v>2.6377140688692755</v>
      </c>
      <c r="X1041" s="8">
        <v>2</v>
      </c>
    </row>
    <row r="1042" spans="1:24" s="8" customFormat="1" ht="17.100000000000001" customHeight="1" x14ac:dyDescent="0.3">
      <c r="A1042" s="5" t="s">
        <v>452</v>
      </c>
      <c r="B1042" s="5" t="s">
        <v>453</v>
      </c>
      <c r="C1042" s="8" t="s">
        <v>454</v>
      </c>
      <c r="D1042" s="8" t="s">
        <v>455</v>
      </c>
      <c r="E1042" s="5" t="s">
        <v>456</v>
      </c>
      <c r="F1042" s="8" t="s">
        <v>457</v>
      </c>
      <c r="G1042" s="9" t="s">
        <v>458</v>
      </c>
      <c r="H1042" s="5" t="s">
        <v>2011</v>
      </c>
      <c r="I1042" s="8" t="s">
        <v>459</v>
      </c>
      <c r="J1042" s="5">
        <v>3</v>
      </c>
      <c r="K1042" s="5">
        <v>779.65719999999999</v>
      </c>
      <c r="L1042" s="5">
        <v>27.779299999999999</v>
      </c>
      <c r="M1042" s="5">
        <v>27.6843</v>
      </c>
      <c r="N1042" s="5">
        <v>27.760999999999999</v>
      </c>
      <c r="O1042" s="5">
        <v>27.682300000000001</v>
      </c>
      <c r="P1042" s="5">
        <v>156202</v>
      </c>
      <c r="Q1042" s="5">
        <v>57078</v>
      </c>
      <c r="R1042" s="11">
        <f t="shared" si="49"/>
        <v>106640</v>
      </c>
      <c r="S1042" s="5">
        <v>173265</v>
      </c>
      <c r="T1042" s="5">
        <v>95262</v>
      </c>
      <c r="U1042" s="11">
        <f t="shared" si="48"/>
        <v>134263.5</v>
      </c>
      <c r="V1042" s="13">
        <f t="shared" si="50"/>
        <v>1.2590350712678169</v>
      </c>
      <c r="X1042" s="8">
        <v>4</v>
      </c>
    </row>
    <row r="1043" spans="1:24" s="8" customFormat="1" ht="17.100000000000001" customHeight="1" x14ac:dyDescent="0.3">
      <c r="A1043" s="5" t="s">
        <v>3025</v>
      </c>
      <c r="B1043" s="5" t="s">
        <v>460</v>
      </c>
      <c r="C1043" s="8" t="s">
        <v>4315</v>
      </c>
      <c r="D1043" s="8" t="s">
        <v>4315</v>
      </c>
      <c r="E1043" s="5" t="s">
        <v>2045</v>
      </c>
      <c r="F1043" s="8" t="s">
        <v>4318</v>
      </c>
      <c r="G1043" s="9" t="s">
        <v>461</v>
      </c>
      <c r="H1043" s="5" t="s">
        <v>5397</v>
      </c>
      <c r="I1043" s="8" t="s">
        <v>462</v>
      </c>
      <c r="J1043" s="5">
        <v>2</v>
      </c>
      <c r="K1043" s="5">
        <v>588.28769999999997</v>
      </c>
      <c r="L1043" s="5">
        <v>16.501899999999999</v>
      </c>
      <c r="M1043" s="5">
        <v>16.385400000000001</v>
      </c>
      <c r="N1043" s="5">
        <v>16.814800000000002</v>
      </c>
      <c r="O1043" s="5">
        <v>16.692699999999999</v>
      </c>
      <c r="P1043" s="5">
        <v>753013</v>
      </c>
      <c r="Q1043" s="5">
        <v>482413</v>
      </c>
      <c r="R1043" s="11">
        <f t="shared" si="49"/>
        <v>617713</v>
      </c>
      <c r="S1043" s="5">
        <v>710429</v>
      </c>
      <c r="T1043" s="5">
        <v>710913</v>
      </c>
      <c r="U1043" s="11">
        <f t="shared" si="48"/>
        <v>710671</v>
      </c>
      <c r="V1043" s="13">
        <f t="shared" si="50"/>
        <v>1.1504873622539917</v>
      </c>
      <c r="X1043" s="8">
        <v>4</v>
      </c>
    </row>
    <row r="1044" spans="1:24" s="8" customFormat="1" ht="17.100000000000001" customHeight="1" x14ac:dyDescent="0.3">
      <c r="A1044" s="5" t="s">
        <v>463</v>
      </c>
      <c r="B1044" s="5" t="s">
        <v>464</v>
      </c>
      <c r="C1044" s="8" t="s">
        <v>465</v>
      </c>
      <c r="D1044" s="8" t="s">
        <v>466</v>
      </c>
      <c r="E1044" s="5" t="s">
        <v>467</v>
      </c>
      <c r="F1044" s="8" t="s">
        <v>468</v>
      </c>
      <c r="G1044" s="9" t="s">
        <v>469</v>
      </c>
      <c r="H1044" s="5" t="s">
        <v>470</v>
      </c>
      <c r="I1044" s="8" t="s">
        <v>471</v>
      </c>
      <c r="J1044" s="5">
        <v>4</v>
      </c>
      <c r="K1044" s="5">
        <v>375.19130000000001</v>
      </c>
      <c r="L1044" s="5">
        <v>5.3868</v>
      </c>
      <c r="M1044" s="5">
        <v>5.4311999999999996</v>
      </c>
      <c r="N1044" s="5">
        <v>5.5133999999999999</v>
      </c>
      <c r="O1044" s="5">
        <v>5.3841000000000001</v>
      </c>
      <c r="P1044" s="5">
        <v>2674290</v>
      </c>
      <c r="Q1044" s="5">
        <v>61136</v>
      </c>
      <c r="R1044" s="11">
        <f t="shared" si="49"/>
        <v>1367713</v>
      </c>
      <c r="S1044" s="5">
        <v>802464</v>
      </c>
      <c r="T1044" s="5">
        <v>300282</v>
      </c>
      <c r="U1044" s="11">
        <f t="shared" si="48"/>
        <v>551373</v>
      </c>
      <c r="V1044" s="13">
        <f t="shared" si="50"/>
        <v>0.40313501443650823</v>
      </c>
      <c r="X1044" s="8">
        <v>8</v>
      </c>
    </row>
    <row r="1045" spans="1:24" s="8" customFormat="1" ht="17.100000000000001" customHeight="1" x14ac:dyDescent="0.3">
      <c r="A1045" s="5" t="s">
        <v>472</v>
      </c>
      <c r="B1045" s="5" t="s">
        <v>473</v>
      </c>
      <c r="C1045" s="8" t="s">
        <v>474</v>
      </c>
      <c r="D1045" s="8" t="s">
        <v>475</v>
      </c>
      <c r="E1045" s="5" t="s">
        <v>333</v>
      </c>
      <c r="F1045" s="8" t="s">
        <v>334</v>
      </c>
      <c r="G1045" s="9" t="s">
        <v>335</v>
      </c>
      <c r="H1045" s="5" t="s">
        <v>5025</v>
      </c>
      <c r="I1045" s="8" t="s">
        <v>336</v>
      </c>
      <c r="J1045" s="5">
        <v>3</v>
      </c>
      <c r="K1045" s="5">
        <v>801.35609999999997</v>
      </c>
      <c r="L1045" s="8" t="s">
        <v>3803</v>
      </c>
      <c r="M1045" s="8" t="s">
        <v>3803</v>
      </c>
      <c r="N1045" s="8" t="s">
        <v>3803</v>
      </c>
      <c r="O1045" s="8" t="s">
        <v>3803</v>
      </c>
      <c r="P1045" s="8" t="s">
        <v>3803</v>
      </c>
      <c r="Q1045" s="8" t="s">
        <v>3803</v>
      </c>
      <c r="R1045" s="11" t="str">
        <f t="shared" si="49"/>
        <v/>
      </c>
      <c r="S1045" s="8" t="s">
        <v>3803</v>
      </c>
      <c r="T1045" s="8" t="s">
        <v>3803</v>
      </c>
      <c r="U1045" s="11" t="str">
        <f t="shared" si="48"/>
        <v/>
      </c>
      <c r="V1045" s="13" t="str">
        <f t="shared" si="50"/>
        <v/>
      </c>
      <c r="X1045" s="8">
        <v>1</v>
      </c>
    </row>
    <row r="1046" spans="1:24" s="8" customFormat="1" ht="17.100000000000001" customHeight="1" x14ac:dyDescent="0.3">
      <c r="A1046" s="5" t="s">
        <v>3028</v>
      </c>
      <c r="B1046" s="5" t="s">
        <v>337</v>
      </c>
      <c r="C1046" s="8" t="s">
        <v>474</v>
      </c>
      <c r="D1046" s="8" t="s">
        <v>475</v>
      </c>
      <c r="E1046" s="5" t="s">
        <v>338</v>
      </c>
      <c r="F1046" s="8" t="s">
        <v>334</v>
      </c>
      <c r="G1046" s="9" t="s">
        <v>335</v>
      </c>
      <c r="H1046" s="5" t="s">
        <v>5025</v>
      </c>
      <c r="I1046" s="8" t="s">
        <v>339</v>
      </c>
      <c r="J1046" s="5">
        <v>3</v>
      </c>
      <c r="K1046" s="5">
        <v>982.78470000000004</v>
      </c>
      <c r="L1046" s="5">
        <v>17.7958</v>
      </c>
      <c r="M1046" s="5">
        <v>17.732500000000002</v>
      </c>
      <c r="N1046" s="5">
        <v>18.107800000000001</v>
      </c>
      <c r="O1046" s="5">
        <v>18.0245</v>
      </c>
      <c r="P1046" s="5">
        <v>36562</v>
      </c>
      <c r="Q1046" s="5">
        <v>29784</v>
      </c>
      <c r="R1046" s="11">
        <f t="shared" si="49"/>
        <v>33173</v>
      </c>
      <c r="S1046" s="5">
        <v>13142</v>
      </c>
      <c r="T1046" s="5">
        <v>14281</v>
      </c>
      <c r="U1046" s="11">
        <f t="shared" si="48"/>
        <v>13711.5</v>
      </c>
      <c r="V1046" s="13">
        <f t="shared" si="50"/>
        <v>0.41333313236668373</v>
      </c>
      <c r="X1046" s="8">
        <v>1</v>
      </c>
    </row>
    <row r="1047" spans="1:24" s="8" customFormat="1" ht="17.100000000000001" customHeight="1" x14ac:dyDescent="0.3">
      <c r="A1047" s="5" t="s">
        <v>3031</v>
      </c>
      <c r="B1047" s="5" t="s">
        <v>340</v>
      </c>
      <c r="C1047" s="8" t="s">
        <v>474</v>
      </c>
      <c r="D1047" s="8" t="s">
        <v>475</v>
      </c>
      <c r="E1047" s="5" t="s">
        <v>341</v>
      </c>
      <c r="F1047" s="8" t="s">
        <v>334</v>
      </c>
      <c r="G1047" s="9" t="s">
        <v>335</v>
      </c>
      <c r="H1047" s="5" t="s">
        <v>5025</v>
      </c>
      <c r="I1047" s="8" t="s">
        <v>342</v>
      </c>
      <c r="J1047" s="5">
        <v>4</v>
      </c>
      <c r="K1047" s="5">
        <v>737.34029999999996</v>
      </c>
      <c r="L1047" s="8" t="s">
        <v>3803</v>
      </c>
      <c r="M1047" s="8" t="s">
        <v>3803</v>
      </c>
      <c r="N1047" s="8" t="s">
        <v>3803</v>
      </c>
      <c r="O1047" s="8" t="s">
        <v>3803</v>
      </c>
      <c r="P1047" s="8" t="s">
        <v>3803</v>
      </c>
      <c r="Q1047" s="8" t="s">
        <v>3803</v>
      </c>
      <c r="R1047" s="11" t="str">
        <f t="shared" si="49"/>
        <v/>
      </c>
      <c r="S1047" s="8" t="s">
        <v>3803</v>
      </c>
      <c r="T1047" s="8" t="s">
        <v>3803</v>
      </c>
      <c r="U1047" s="11" t="str">
        <f t="shared" si="48"/>
        <v/>
      </c>
      <c r="V1047" s="13" t="str">
        <f t="shared" si="50"/>
        <v/>
      </c>
      <c r="X1047" s="8">
        <v>4</v>
      </c>
    </row>
    <row r="1048" spans="1:24" s="8" customFormat="1" ht="17.100000000000001" customHeight="1" x14ac:dyDescent="0.3">
      <c r="A1048" s="5" t="s">
        <v>3034</v>
      </c>
      <c r="B1048" s="5" t="s">
        <v>343</v>
      </c>
      <c r="C1048" s="8" t="s">
        <v>474</v>
      </c>
      <c r="D1048" s="8" t="s">
        <v>475</v>
      </c>
      <c r="E1048" s="5" t="s">
        <v>344</v>
      </c>
      <c r="F1048" s="8" t="s">
        <v>334</v>
      </c>
      <c r="G1048" s="9" t="s">
        <v>335</v>
      </c>
      <c r="H1048" s="5" t="s">
        <v>5025</v>
      </c>
      <c r="I1048" s="8" t="s">
        <v>345</v>
      </c>
      <c r="J1048" s="5">
        <v>4</v>
      </c>
      <c r="K1048" s="5">
        <v>737.34029999999996</v>
      </c>
      <c r="L1048" s="5">
        <v>17.7958</v>
      </c>
      <c r="M1048" s="5">
        <v>17.732500000000002</v>
      </c>
      <c r="N1048" s="5">
        <v>18.226700000000001</v>
      </c>
      <c r="O1048" s="5">
        <v>18.084800000000001</v>
      </c>
      <c r="P1048" s="5">
        <v>69419</v>
      </c>
      <c r="Q1048" s="5">
        <v>58343</v>
      </c>
      <c r="R1048" s="11">
        <f t="shared" si="49"/>
        <v>63881</v>
      </c>
      <c r="S1048" s="5">
        <v>42160</v>
      </c>
      <c r="T1048" s="5">
        <v>48028</v>
      </c>
      <c r="U1048" s="11">
        <f t="shared" si="48"/>
        <v>45094</v>
      </c>
      <c r="V1048" s="13">
        <f t="shared" si="50"/>
        <v>0.70590629451636633</v>
      </c>
      <c r="X1048" s="8">
        <v>5</v>
      </c>
    </row>
    <row r="1049" spans="1:24" s="8" customFormat="1" ht="17.100000000000001" customHeight="1" x14ac:dyDescent="0.3">
      <c r="A1049" s="5" t="s">
        <v>3037</v>
      </c>
      <c r="B1049" s="5" t="s">
        <v>346</v>
      </c>
      <c r="C1049" s="8" t="s">
        <v>347</v>
      </c>
      <c r="D1049" s="8" t="s">
        <v>348</v>
      </c>
      <c r="E1049" s="5" t="s">
        <v>5189</v>
      </c>
      <c r="F1049" s="8" t="s">
        <v>349</v>
      </c>
      <c r="G1049" s="9" t="s">
        <v>350</v>
      </c>
      <c r="H1049" s="5" t="s">
        <v>5626</v>
      </c>
      <c r="I1049" s="8" t="s">
        <v>351</v>
      </c>
      <c r="J1049" s="5">
        <v>2</v>
      </c>
      <c r="K1049" s="5">
        <v>691.82119999999998</v>
      </c>
      <c r="L1049" s="5">
        <v>21.4602</v>
      </c>
      <c r="M1049" s="5">
        <v>21.3155</v>
      </c>
      <c r="N1049" s="5">
        <v>21.634499999999999</v>
      </c>
      <c r="O1049" s="5">
        <v>21.496700000000001</v>
      </c>
      <c r="P1049" s="5">
        <v>2570790</v>
      </c>
      <c r="Q1049" s="5">
        <v>1878940</v>
      </c>
      <c r="R1049" s="11">
        <f t="shared" si="49"/>
        <v>2224865</v>
      </c>
      <c r="S1049" s="5">
        <v>1634930</v>
      </c>
      <c r="T1049" s="5">
        <v>1286180</v>
      </c>
      <c r="U1049" s="11">
        <f t="shared" si="48"/>
        <v>1460555</v>
      </c>
      <c r="V1049" s="13">
        <f t="shared" si="50"/>
        <v>0.65646904418919805</v>
      </c>
      <c r="X1049" s="8">
        <v>18</v>
      </c>
    </row>
    <row r="1050" spans="1:24" s="8" customFormat="1" ht="17.100000000000001" customHeight="1" x14ac:dyDescent="0.3">
      <c r="A1050" s="5" t="s">
        <v>3040</v>
      </c>
      <c r="B1050" s="5" t="s">
        <v>352</v>
      </c>
      <c r="C1050" s="8" t="s">
        <v>353</v>
      </c>
      <c r="D1050" s="8" t="s">
        <v>354</v>
      </c>
      <c r="E1050" s="5" t="s">
        <v>3957</v>
      </c>
      <c r="F1050" s="8" t="s">
        <v>355</v>
      </c>
      <c r="G1050" s="9" t="s">
        <v>356</v>
      </c>
      <c r="H1050" s="5" t="s">
        <v>5474</v>
      </c>
      <c r="I1050" s="8" t="s">
        <v>357</v>
      </c>
      <c r="J1050" s="5">
        <v>2</v>
      </c>
      <c r="K1050" s="5">
        <v>615.76490000000001</v>
      </c>
      <c r="L1050" s="8" t="s">
        <v>3803</v>
      </c>
      <c r="M1050" s="8" t="s">
        <v>3803</v>
      </c>
      <c r="N1050" s="8" t="s">
        <v>3803</v>
      </c>
      <c r="O1050" s="8" t="s">
        <v>3803</v>
      </c>
      <c r="P1050" s="8" t="s">
        <v>3803</v>
      </c>
      <c r="Q1050" s="8" t="s">
        <v>3803</v>
      </c>
      <c r="R1050" s="11" t="str">
        <f t="shared" si="49"/>
        <v/>
      </c>
      <c r="S1050" s="8" t="s">
        <v>3803</v>
      </c>
      <c r="T1050" s="8" t="s">
        <v>3803</v>
      </c>
      <c r="U1050" s="11" t="str">
        <f t="shared" si="48"/>
        <v/>
      </c>
      <c r="V1050" s="13" t="str">
        <f t="shared" si="50"/>
        <v/>
      </c>
      <c r="X1050" s="8">
        <v>1</v>
      </c>
    </row>
    <row r="1051" spans="1:24" s="8" customFormat="1" ht="17.100000000000001" customHeight="1" x14ac:dyDescent="0.3">
      <c r="A1051" s="5" t="s">
        <v>2392</v>
      </c>
      <c r="B1051" s="5" t="s">
        <v>358</v>
      </c>
      <c r="C1051" s="8" t="s">
        <v>353</v>
      </c>
      <c r="D1051" s="8" t="s">
        <v>354</v>
      </c>
      <c r="E1051" s="5" t="s">
        <v>359</v>
      </c>
      <c r="F1051" s="8" t="s">
        <v>355</v>
      </c>
      <c r="G1051" s="9" t="s">
        <v>356</v>
      </c>
      <c r="H1051" s="5" t="s">
        <v>5474</v>
      </c>
      <c r="I1051" s="8" t="s">
        <v>360</v>
      </c>
      <c r="J1051" s="5">
        <v>2</v>
      </c>
      <c r="K1051" s="5">
        <v>607.76739999999995</v>
      </c>
      <c r="L1051" s="5">
        <v>27.628499999999999</v>
      </c>
      <c r="M1051" s="5">
        <v>27.520700000000001</v>
      </c>
      <c r="N1051" s="5">
        <v>27.656700000000001</v>
      </c>
      <c r="O1051" s="5">
        <v>27.625</v>
      </c>
      <c r="P1051" s="5">
        <v>1992870</v>
      </c>
      <c r="Q1051" s="5">
        <v>1116620</v>
      </c>
      <c r="R1051" s="11">
        <f t="shared" si="49"/>
        <v>1554745</v>
      </c>
      <c r="S1051" s="5">
        <v>2139390</v>
      </c>
      <c r="T1051" s="5">
        <v>1233830</v>
      </c>
      <c r="U1051" s="11">
        <f t="shared" si="48"/>
        <v>1686610</v>
      </c>
      <c r="V1051" s="13">
        <f t="shared" si="50"/>
        <v>1.0848145515824139</v>
      </c>
      <c r="X1051" s="8">
        <v>1</v>
      </c>
    </row>
    <row r="1052" spans="1:24" s="8" customFormat="1" ht="17.100000000000001" customHeight="1" x14ac:dyDescent="0.3">
      <c r="A1052" s="5" t="s">
        <v>3044</v>
      </c>
      <c r="B1052" s="5" t="s">
        <v>361</v>
      </c>
      <c r="C1052" s="8" t="s">
        <v>362</v>
      </c>
      <c r="D1052" s="8" t="s">
        <v>363</v>
      </c>
      <c r="E1052" s="5" t="s">
        <v>364</v>
      </c>
      <c r="F1052" s="8" t="s">
        <v>365</v>
      </c>
      <c r="G1052" s="9" t="s">
        <v>366</v>
      </c>
      <c r="H1052" s="5" t="s">
        <v>4795</v>
      </c>
      <c r="I1052" s="8" t="s">
        <v>367</v>
      </c>
      <c r="J1052" s="5">
        <v>2</v>
      </c>
      <c r="K1052" s="5">
        <v>964.346</v>
      </c>
      <c r="L1052" s="8" t="s">
        <v>3803</v>
      </c>
      <c r="M1052" s="8" t="s">
        <v>3803</v>
      </c>
      <c r="N1052" s="8" t="s">
        <v>3803</v>
      </c>
      <c r="O1052" s="8" t="s">
        <v>3803</v>
      </c>
      <c r="P1052" s="8" t="s">
        <v>3803</v>
      </c>
      <c r="Q1052" s="8" t="s">
        <v>3803</v>
      </c>
      <c r="R1052" s="11" t="str">
        <f t="shared" si="49"/>
        <v/>
      </c>
      <c r="S1052" s="8" t="s">
        <v>3803</v>
      </c>
      <c r="T1052" s="8" t="s">
        <v>3803</v>
      </c>
      <c r="U1052" s="11" t="str">
        <f t="shared" si="48"/>
        <v/>
      </c>
      <c r="V1052" s="13" t="str">
        <f t="shared" si="50"/>
        <v/>
      </c>
      <c r="X1052" s="8">
        <v>1</v>
      </c>
    </row>
    <row r="1053" spans="1:24" s="8" customFormat="1" ht="17.100000000000001" customHeight="1" x14ac:dyDescent="0.3">
      <c r="A1053" s="5" t="s">
        <v>4317</v>
      </c>
      <c r="B1053" s="5" t="s">
        <v>368</v>
      </c>
      <c r="C1053" s="8" t="s">
        <v>369</v>
      </c>
      <c r="D1053" s="8" t="s">
        <v>370</v>
      </c>
      <c r="E1053" s="5" t="s">
        <v>371</v>
      </c>
      <c r="F1053" s="8" t="s">
        <v>372</v>
      </c>
      <c r="G1053" s="9" t="s">
        <v>373</v>
      </c>
      <c r="H1053" s="5" t="s">
        <v>5480</v>
      </c>
      <c r="I1053" s="8" t="s">
        <v>374</v>
      </c>
      <c r="J1053" s="5">
        <v>3</v>
      </c>
      <c r="K1053" s="5">
        <v>609.64729999999997</v>
      </c>
      <c r="L1053" s="5">
        <v>10.018800000000001</v>
      </c>
      <c r="M1053" s="5">
        <v>10.0771</v>
      </c>
      <c r="N1053" s="5">
        <v>10.712</v>
      </c>
      <c r="O1053" s="5">
        <v>10.3253</v>
      </c>
      <c r="P1053" s="5">
        <v>592880</v>
      </c>
      <c r="Q1053" s="5">
        <v>102787</v>
      </c>
      <c r="R1053" s="11">
        <f t="shared" si="49"/>
        <v>347833.5</v>
      </c>
      <c r="S1053" s="5">
        <v>122510</v>
      </c>
      <c r="T1053" s="5">
        <v>84252</v>
      </c>
      <c r="U1053" s="11">
        <f t="shared" si="48"/>
        <v>103381</v>
      </c>
      <c r="V1053" s="13">
        <f t="shared" si="50"/>
        <v>0.29721404062575918</v>
      </c>
      <c r="X1053" s="8">
        <v>4</v>
      </c>
    </row>
    <row r="1054" spans="1:24" s="8" customFormat="1" ht="17.100000000000001" customHeight="1" x14ac:dyDescent="0.3">
      <c r="A1054" s="5" t="s">
        <v>3048</v>
      </c>
      <c r="B1054" s="5" t="s">
        <v>375</v>
      </c>
      <c r="C1054" s="8" t="s">
        <v>376</v>
      </c>
      <c r="D1054" s="8" t="s">
        <v>377</v>
      </c>
      <c r="E1054" s="5" t="s">
        <v>378</v>
      </c>
      <c r="F1054" s="8" t="s">
        <v>379</v>
      </c>
      <c r="G1054" s="9" t="s">
        <v>380</v>
      </c>
      <c r="H1054" s="5" t="s">
        <v>5075</v>
      </c>
      <c r="I1054" s="8" t="s">
        <v>381</v>
      </c>
      <c r="J1054" s="5">
        <v>3</v>
      </c>
      <c r="K1054" s="5">
        <v>995.10050000000001</v>
      </c>
      <c r="L1054" s="5">
        <v>37.450699999999998</v>
      </c>
      <c r="M1054" s="5">
        <v>37.323700000000002</v>
      </c>
      <c r="N1054" s="5">
        <v>37.503999999999998</v>
      </c>
      <c r="O1054" s="5">
        <v>37.4148</v>
      </c>
      <c r="P1054" s="5">
        <v>186450</v>
      </c>
      <c r="Q1054" s="5">
        <v>122723</v>
      </c>
      <c r="R1054" s="11">
        <f t="shared" si="49"/>
        <v>154586.5</v>
      </c>
      <c r="S1054" s="5">
        <v>130890</v>
      </c>
      <c r="T1054" s="5">
        <v>116465</v>
      </c>
      <c r="U1054" s="11">
        <f t="shared" si="48"/>
        <v>123677.5</v>
      </c>
      <c r="V1054" s="13">
        <f t="shared" si="50"/>
        <v>0.80005369162248963</v>
      </c>
      <c r="X1054" s="8">
        <v>1</v>
      </c>
    </row>
    <row r="1055" spans="1:24" s="8" customFormat="1" ht="17.100000000000001" customHeight="1" x14ac:dyDescent="0.3">
      <c r="A1055" s="5" t="s">
        <v>3051</v>
      </c>
      <c r="B1055" s="5" t="s">
        <v>382</v>
      </c>
      <c r="C1055" s="8" t="s">
        <v>376</v>
      </c>
      <c r="D1055" s="8" t="s">
        <v>377</v>
      </c>
      <c r="E1055" s="5" t="s">
        <v>383</v>
      </c>
      <c r="F1055" s="8" t="s">
        <v>379</v>
      </c>
      <c r="G1055" s="9" t="s">
        <v>380</v>
      </c>
      <c r="H1055" s="5" t="s">
        <v>5075</v>
      </c>
      <c r="I1055" s="8" t="s">
        <v>384</v>
      </c>
      <c r="J1055" s="5">
        <v>3</v>
      </c>
      <c r="K1055" s="5">
        <v>995.10050000000001</v>
      </c>
      <c r="L1055" s="8" t="s">
        <v>3803</v>
      </c>
      <c r="M1055" s="8" t="s">
        <v>3803</v>
      </c>
      <c r="N1055" s="8" t="s">
        <v>3803</v>
      </c>
      <c r="O1055" s="8" t="s">
        <v>3803</v>
      </c>
      <c r="P1055" s="8" t="s">
        <v>3803</v>
      </c>
      <c r="Q1055" s="8" t="s">
        <v>3803</v>
      </c>
      <c r="R1055" s="11" t="str">
        <f t="shared" si="49"/>
        <v/>
      </c>
      <c r="S1055" s="8" t="s">
        <v>3803</v>
      </c>
      <c r="T1055" s="8" t="s">
        <v>3803</v>
      </c>
      <c r="U1055" s="11" t="str">
        <f t="shared" si="48"/>
        <v/>
      </c>
      <c r="V1055" s="13" t="str">
        <f t="shared" si="50"/>
        <v/>
      </c>
      <c r="X1055" s="8">
        <v>2</v>
      </c>
    </row>
    <row r="1056" spans="1:24" s="8" customFormat="1" ht="17.100000000000001" customHeight="1" x14ac:dyDescent="0.3">
      <c r="A1056" s="5" t="s">
        <v>385</v>
      </c>
      <c r="B1056" s="5" t="s">
        <v>386</v>
      </c>
      <c r="C1056" s="8" t="s">
        <v>387</v>
      </c>
      <c r="D1056" s="8" t="s">
        <v>388</v>
      </c>
      <c r="E1056" s="5" t="s">
        <v>389</v>
      </c>
      <c r="F1056" s="8" t="s">
        <v>390</v>
      </c>
      <c r="G1056" s="9" t="s">
        <v>391</v>
      </c>
      <c r="H1056" s="5" t="s">
        <v>4832</v>
      </c>
      <c r="I1056" s="8" t="s">
        <v>392</v>
      </c>
      <c r="J1056" s="5">
        <v>2</v>
      </c>
      <c r="K1056" s="5">
        <v>497.7432</v>
      </c>
      <c r="L1056" s="5">
        <v>18.137699999999999</v>
      </c>
      <c r="M1056" s="5">
        <v>17.8965</v>
      </c>
      <c r="N1056" s="5">
        <v>18.468499999999999</v>
      </c>
      <c r="O1056" s="5">
        <v>18.209700000000002</v>
      </c>
      <c r="P1056" s="5">
        <v>1235430</v>
      </c>
      <c r="Q1056" s="5">
        <v>935291</v>
      </c>
      <c r="R1056" s="11">
        <f t="shared" si="49"/>
        <v>1085360.5</v>
      </c>
      <c r="S1056" s="5">
        <v>2239690</v>
      </c>
      <c r="T1056" s="5">
        <v>1324250</v>
      </c>
      <c r="U1056" s="11">
        <f t="shared" si="48"/>
        <v>1781970</v>
      </c>
      <c r="V1056" s="13">
        <f t="shared" si="50"/>
        <v>1.6418231546108413</v>
      </c>
      <c r="X1056" s="8">
        <v>15</v>
      </c>
    </row>
    <row r="1057" spans="1:24" s="8" customFormat="1" ht="17.100000000000001" customHeight="1" x14ac:dyDescent="0.3">
      <c r="A1057" s="5" t="s">
        <v>3055</v>
      </c>
      <c r="B1057" s="5" t="s">
        <v>393</v>
      </c>
      <c r="C1057" s="8" t="s">
        <v>387</v>
      </c>
      <c r="D1057" s="8" t="s">
        <v>388</v>
      </c>
      <c r="E1057" s="5" t="s">
        <v>394</v>
      </c>
      <c r="F1057" s="8" t="s">
        <v>390</v>
      </c>
      <c r="G1057" s="9" t="s">
        <v>391</v>
      </c>
      <c r="H1057" s="5" t="s">
        <v>4832</v>
      </c>
      <c r="I1057" s="8" t="s">
        <v>395</v>
      </c>
      <c r="J1057" s="5">
        <v>4</v>
      </c>
      <c r="K1057" s="5">
        <v>769.6413</v>
      </c>
      <c r="L1057" s="5">
        <v>0</v>
      </c>
      <c r="M1057" s="5">
        <v>0</v>
      </c>
      <c r="N1057" s="5">
        <v>22.192</v>
      </c>
      <c r="O1057" s="5">
        <v>22.261700000000001</v>
      </c>
      <c r="P1057" s="5">
        <v>0</v>
      </c>
      <c r="Q1057" s="5">
        <v>0</v>
      </c>
      <c r="R1057" s="11">
        <f t="shared" si="49"/>
        <v>0</v>
      </c>
      <c r="S1057" s="5">
        <v>27409</v>
      </c>
      <c r="T1057" s="5">
        <v>12220</v>
      </c>
      <c r="U1057" s="11">
        <f t="shared" si="48"/>
        <v>19814.5</v>
      </c>
      <c r="V1057" s="13" t="e">
        <f t="shared" si="50"/>
        <v>#DIV/0!</v>
      </c>
      <c r="X1057" s="8">
        <v>1</v>
      </c>
    </row>
    <row r="1058" spans="1:24" s="8" customFormat="1" ht="17.100000000000001" customHeight="1" x14ac:dyDescent="0.3">
      <c r="A1058" s="5" t="s">
        <v>3059</v>
      </c>
      <c r="B1058" s="5" t="s">
        <v>396</v>
      </c>
      <c r="C1058" s="8" t="s">
        <v>387</v>
      </c>
      <c r="D1058" s="8" t="s">
        <v>388</v>
      </c>
      <c r="E1058" s="5" t="s">
        <v>397</v>
      </c>
      <c r="F1058" s="8" t="s">
        <v>390</v>
      </c>
      <c r="G1058" s="9" t="s">
        <v>391</v>
      </c>
      <c r="H1058" s="5" t="s">
        <v>4832</v>
      </c>
      <c r="I1058" s="8" t="s">
        <v>398</v>
      </c>
      <c r="J1058" s="5">
        <v>3</v>
      </c>
      <c r="K1058" s="5">
        <v>780.42930000000001</v>
      </c>
      <c r="L1058" s="5">
        <v>38.374000000000002</v>
      </c>
      <c r="M1058" s="5">
        <v>38.3688</v>
      </c>
      <c r="N1058" s="5">
        <v>38.378</v>
      </c>
      <c r="O1058" s="5">
        <v>38.1327</v>
      </c>
      <c r="P1058" s="5">
        <v>120508</v>
      </c>
      <c r="Q1058" s="5">
        <v>104114</v>
      </c>
      <c r="R1058" s="11">
        <f t="shared" si="49"/>
        <v>112311</v>
      </c>
      <c r="S1058" s="5">
        <v>240752</v>
      </c>
      <c r="T1058" s="5">
        <v>114392</v>
      </c>
      <c r="U1058" s="11">
        <f t="shared" si="48"/>
        <v>177572</v>
      </c>
      <c r="V1058" s="13">
        <f t="shared" si="50"/>
        <v>1.5810739820676514</v>
      </c>
      <c r="X1058" s="8">
        <v>11</v>
      </c>
    </row>
    <row r="1059" spans="1:24" s="8" customFormat="1" ht="17.100000000000001" customHeight="1" x14ac:dyDescent="0.3">
      <c r="A1059" s="5" t="s">
        <v>2909</v>
      </c>
      <c r="B1059" s="5" t="s">
        <v>399</v>
      </c>
      <c r="C1059" s="8" t="s">
        <v>400</v>
      </c>
      <c r="D1059" s="8" t="s">
        <v>401</v>
      </c>
      <c r="E1059" s="5" t="s">
        <v>402</v>
      </c>
      <c r="F1059" s="8" t="s">
        <v>403</v>
      </c>
      <c r="G1059" s="9" t="s">
        <v>404</v>
      </c>
      <c r="H1059" s="5" t="s">
        <v>5398</v>
      </c>
      <c r="I1059" s="8" t="s">
        <v>405</v>
      </c>
      <c r="J1059" s="5">
        <v>3</v>
      </c>
      <c r="K1059" s="5">
        <v>674.62750000000005</v>
      </c>
      <c r="L1059" s="5">
        <v>20.884699999999999</v>
      </c>
      <c r="M1059" s="5">
        <v>20.706</v>
      </c>
      <c r="N1059" s="5">
        <v>20.945</v>
      </c>
      <c r="O1059" s="5">
        <v>20.934000000000001</v>
      </c>
      <c r="P1059" s="5">
        <v>941607</v>
      </c>
      <c r="Q1059" s="5">
        <v>582653</v>
      </c>
      <c r="R1059" s="11">
        <f t="shared" si="49"/>
        <v>762130</v>
      </c>
      <c r="S1059" s="5">
        <v>552083</v>
      </c>
      <c r="T1059" s="5">
        <v>579885</v>
      </c>
      <c r="U1059" s="11">
        <f t="shared" si="48"/>
        <v>565984</v>
      </c>
      <c r="V1059" s="13">
        <f t="shared" si="50"/>
        <v>0.74263445868815037</v>
      </c>
      <c r="X1059" s="8">
        <v>7</v>
      </c>
    </row>
    <row r="1060" spans="1:24" s="8" customFormat="1" ht="17.100000000000001" customHeight="1" x14ac:dyDescent="0.3">
      <c r="A1060" s="5" t="s">
        <v>406</v>
      </c>
      <c r="B1060" s="5" t="s">
        <v>251</v>
      </c>
      <c r="C1060" s="8" t="s">
        <v>400</v>
      </c>
      <c r="D1060" s="8" t="s">
        <v>401</v>
      </c>
      <c r="E1060" s="5" t="s">
        <v>2015</v>
      </c>
      <c r="F1060" s="8" t="s">
        <v>403</v>
      </c>
      <c r="G1060" s="9" t="s">
        <v>404</v>
      </c>
      <c r="H1060" s="5" t="s">
        <v>5398</v>
      </c>
      <c r="I1060" s="8" t="s">
        <v>252</v>
      </c>
      <c r="J1060" s="5">
        <v>3</v>
      </c>
      <c r="K1060" s="5">
        <v>441.22559999999999</v>
      </c>
      <c r="L1060" s="5">
        <v>16.0032</v>
      </c>
      <c r="M1060" s="5">
        <v>15.917199999999999</v>
      </c>
      <c r="N1060" s="5">
        <v>16.2698</v>
      </c>
      <c r="O1060" s="5">
        <v>15.353300000000001</v>
      </c>
      <c r="P1060" s="5">
        <v>350139</v>
      </c>
      <c r="Q1060" s="5">
        <v>171481</v>
      </c>
      <c r="R1060" s="11">
        <f t="shared" si="49"/>
        <v>260810</v>
      </c>
      <c r="S1060" s="5">
        <v>529990</v>
      </c>
      <c r="T1060" s="5">
        <v>68414</v>
      </c>
      <c r="U1060" s="11">
        <f t="shared" si="48"/>
        <v>299202</v>
      </c>
      <c r="V1060" s="13">
        <f t="shared" si="50"/>
        <v>1.1472029446723668</v>
      </c>
      <c r="X1060" s="8">
        <v>1</v>
      </c>
    </row>
    <row r="1061" spans="1:24" s="8" customFormat="1" ht="17.100000000000001" customHeight="1" x14ac:dyDescent="0.3">
      <c r="A1061" s="5" t="s">
        <v>2913</v>
      </c>
      <c r="B1061" s="5" t="s">
        <v>253</v>
      </c>
      <c r="C1061" s="8" t="s">
        <v>254</v>
      </c>
      <c r="D1061" s="8" t="s">
        <v>255</v>
      </c>
      <c r="E1061" s="5" t="s">
        <v>256</v>
      </c>
      <c r="F1061" s="8" t="s">
        <v>257</v>
      </c>
      <c r="G1061" s="9" t="s">
        <v>258</v>
      </c>
      <c r="H1061" s="5" t="s">
        <v>5519</v>
      </c>
      <c r="I1061" s="8" t="s">
        <v>259</v>
      </c>
      <c r="J1061" s="5">
        <v>3</v>
      </c>
      <c r="K1061" s="5">
        <v>665.58479999999997</v>
      </c>
      <c r="L1061" s="8" t="s">
        <v>3803</v>
      </c>
      <c r="M1061" s="8" t="s">
        <v>3803</v>
      </c>
      <c r="N1061" s="8" t="s">
        <v>3803</v>
      </c>
      <c r="O1061" s="8" t="s">
        <v>3803</v>
      </c>
      <c r="P1061" s="8" t="s">
        <v>3803</v>
      </c>
      <c r="Q1061" s="8" t="s">
        <v>3803</v>
      </c>
      <c r="R1061" s="11" t="str">
        <f t="shared" si="49"/>
        <v/>
      </c>
      <c r="S1061" s="8" t="s">
        <v>3803</v>
      </c>
      <c r="T1061" s="8" t="s">
        <v>3803</v>
      </c>
      <c r="U1061" s="11" t="str">
        <f t="shared" si="48"/>
        <v/>
      </c>
      <c r="V1061" s="13" t="str">
        <f t="shared" si="50"/>
        <v/>
      </c>
      <c r="X1061" s="8">
        <v>1</v>
      </c>
    </row>
    <row r="1062" spans="1:24" s="8" customFormat="1" ht="17.100000000000001" customHeight="1" x14ac:dyDescent="0.3">
      <c r="A1062" s="5" t="s">
        <v>2917</v>
      </c>
      <c r="B1062" s="5" t="s">
        <v>260</v>
      </c>
      <c r="C1062" s="8" t="s">
        <v>254</v>
      </c>
      <c r="D1062" s="8" t="s">
        <v>255</v>
      </c>
      <c r="E1062" s="5" t="s">
        <v>261</v>
      </c>
      <c r="F1062" s="8" t="s">
        <v>257</v>
      </c>
      <c r="G1062" s="9" t="s">
        <v>258</v>
      </c>
      <c r="H1062" s="5" t="s">
        <v>5519</v>
      </c>
      <c r="I1062" s="8" t="s">
        <v>262</v>
      </c>
      <c r="J1062" s="5">
        <v>3</v>
      </c>
      <c r="K1062" s="5">
        <v>864.65809999999999</v>
      </c>
      <c r="L1062" s="5">
        <v>19.284199999999998</v>
      </c>
      <c r="M1062" s="5">
        <v>19.1813</v>
      </c>
      <c r="N1062" s="5">
        <v>19.448</v>
      </c>
      <c r="O1062" s="5">
        <v>19.351500000000001</v>
      </c>
      <c r="P1062" s="5">
        <v>88456</v>
      </c>
      <c r="Q1062" s="5">
        <v>29516</v>
      </c>
      <c r="R1062" s="11">
        <f t="shared" si="49"/>
        <v>58986</v>
      </c>
      <c r="S1062" s="5">
        <v>50567</v>
      </c>
      <c r="T1062" s="5">
        <v>55192</v>
      </c>
      <c r="U1062" s="11">
        <f t="shared" si="48"/>
        <v>52879.5</v>
      </c>
      <c r="V1062" s="13">
        <f t="shared" si="50"/>
        <v>0.89647543484894721</v>
      </c>
      <c r="X1062" s="8">
        <v>2</v>
      </c>
    </row>
    <row r="1063" spans="1:24" s="8" customFormat="1" ht="17.100000000000001" customHeight="1" x14ac:dyDescent="0.3">
      <c r="A1063" s="5" t="s">
        <v>2921</v>
      </c>
      <c r="B1063" s="5" t="s">
        <v>263</v>
      </c>
      <c r="C1063" s="8" t="s">
        <v>254</v>
      </c>
      <c r="D1063" s="8" t="s">
        <v>255</v>
      </c>
      <c r="E1063" s="5" t="s">
        <v>264</v>
      </c>
      <c r="F1063" s="8" t="s">
        <v>257</v>
      </c>
      <c r="G1063" s="9" t="s">
        <v>258</v>
      </c>
      <c r="H1063" s="5" t="s">
        <v>5519</v>
      </c>
      <c r="I1063" s="8" t="s">
        <v>265</v>
      </c>
      <c r="J1063" s="5">
        <v>3</v>
      </c>
      <c r="K1063" s="5">
        <v>665.58479999999997</v>
      </c>
      <c r="L1063" s="8" t="s">
        <v>3803</v>
      </c>
      <c r="M1063" s="8" t="s">
        <v>3803</v>
      </c>
      <c r="N1063" s="8" t="s">
        <v>3803</v>
      </c>
      <c r="O1063" s="8" t="s">
        <v>3803</v>
      </c>
      <c r="P1063" s="8" t="s">
        <v>3803</v>
      </c>
      <c r="Q1063" s="8" t="s">
        <v>3803</v>
      </c>
      <c r="R1063" s="11" t="str">
        <f t="shared" si="49"/>
        <v/>
      </c>
      <c r="S1063" s="8" t="s">
        <v>3803</v>
      </c>
      <c r="T1063" s="8" t="s">
        <v>3803</v>
      </c>
      <c r="U1063" s="11" t="str">
        <f t="shared" si="48"/>
        <v/>
      </c>
      <c r="V1063" s="13" t="str">
        <f t="shared" si="50"/>
        <v/>
      </c>
      <c r="X1063" s="8">
        <v>1</v>
      </c>
    </row>
    <row r="1064" spans="1:24" s="7" customFormat="1" ht="17.100000000000001" customHeight="1" x14ac:dyDescent="0.3">
      <c r="A1064" s="5" t="s">
        <v>2925</v>
      </c>
      <c r="B1064" s="6" t="s">
        <v>266</v>
      </c>
      <c r="R1064" s="11" t="str">
        <f t="shared" si="49"/>
        <v/>
      </c>
      <c r="U1064" s="11" t="str">
        <f t="shared" si="48"/>
        <v/>
      </c>
      <c r="V1064" s="13" t="str">
        <f t="shared" si="50"/>
        <v/>
      </c>
      <c r="W1064" s="8"/>
    </row>
    <row r="1065" spans="1:24" s="8" customFormat="1" ht="17.100000000000001" customHeight="1" x14ac:dyDescent="0.3">
      <c r="A1065" s="5" t="s">
        <v>2929</v>
      </c>
      <c r="B1065" s="5" t="s">
        <v>267</v>
      </c>
      <c r="C1065" s="8" t="s">
        <v>268</v>
      </c>
      <c r="D1065" s="8" t="s">
        <v>269</v>
      </c>
      <c r="E1065" s="5" t="s">
        <v>270</v>
      </c>
      <c r="F1065" s="8" t="s">
        <v>269</v>
      </c>
      <c r="G1065" s="9" t="s">
        <v>271</v>
      </c>
      <c r="H1065" s="5" t="s">
        <v>5408</v>
      </c>
      <c r="I1065" s="8" t="s">
        <v>272</v>
      </c>
      <c r="J1065" s="5">
        <v>4</v>
      </c>
      <c r="K1065" s="5">
        <v>1043.0018</v>
      </c>
      <c r="L1065" s="5">
        <v>0</v>
      </c>
      <c r="M1065" s="5">
        <v>29.089700000000001</v>
      </c>
      <c r="N1065" s="5">
        <v>0</v>
      </c>
      <c r="O1065" s="5">
        <v>0</v>
      </c>
      <c r="P1065" s="5">
        <v>0</v>
      </c>
      <c r="Q1065" s="5">
        <v>26480</v>
      </c>
      <c r="R1065" s="11">
        <f t="shared" si="49"/>
        <v>13240</v>
      </c>
      <c r="S1065" s="5">
        <v>0</v>
      </c>
      <c r="T1065" s="5">
        <v>0</v>
      </c>
      <c r="U1065" s="11">
        <f t="shared" si="48"/>
        <v>0</v>
      </c>
      <c r="V1065" s="13">
        <f t="shared" si="50"/>
        <v>0</v>
      </c>
      <c r="X1065" s="8">
        <v>1</v>
      </c>
    </row>
    <row r="1066" spans="1:24" s="8" customFormat="1" ht="17.100000000000001" customHeight="1" x14ac:dyDescent="0.3">
      <c r="A1066" s="5" t="s">
        <v>273</v>
      </c>
      <c r="B1066" s="5" t="s">
        <v>274</v>
      </c>
      <c r="C1066" s="8" t="s">
        <v>275</v>
      </c>
      <c r="D1066" s="8" t="s">
        <v>276</v>
      </c>
      <c r="E1066" s="5" t="s">
        <v>5123</v>
      </c>
      <c r="F1066" s="8" t="s">
        <v>277</v>
      </c>
      <c r="G1066" s="9" t="s">
        <v>278</v>
      </c>
      <c r="H1066" s="5" t="s">
        <v>5423</v>
      </c>
      <c r="I1066" s="8" t="s">
        <v>279</v>
      </c>
      <c r="J1066" s="5">
        <v>3</v>
      </c>
      <c r="K1066" s="5">
        <v>693.34550000000002</v>
      </c>
      <c r="L1066" s="5">
        <v>21.815999999999999</v>
      </c>
      <c r="M1066" s="5">
        <v>21.795300000000001</v>
      </c>
      <c r="N1066" s="5">
        <v>22.077999999999999</v>
      </c>
      <c r="O1066" s="5">
        <v>22.029</v>
      </c>
      <c r="P1066" s="5">
        <v>187300</v>
      </c>
      <c r="Q1066" s="5">
        <v>151026</v>
      </c>
      <c r="R1066" s="11">
        <f t="shared" si="49"/>
        <v>169163</v>
      </c>
      <c r="S1066" s="5">
        <v>147479</v>
      </c>
      <c r="T1066" s="5">
        <v>92188</v>
      </c>
      <c r="U1066" s="11">
        <f t="shared" si="48"/>
        <v>119833.5</v>
      </c>
      <c r="V1066" s="13">
        <f t="shared" si="50"/>
        <v>0.70839072373982492</v>
      </c>
      <c r="X1066" s="8">
        <v>3</v>
      </c>
    </row>
    <row r="1067" spans="1:24" s="8" customFormat="1" ht="17.100000000000001" customHeight="1" x14ac:dyDescent="0.3">
      <c r="A1067" s="5" t="s">
        <v>280</v>
      </c>
      <c r="B1067" s="5" t="s">
        <v>281</v>
      </c>
      <c r="C1067" s="8" t="s">
        <v>275</v>
      </c>
      <c r="D1067" s="8" t="s">
        <v>276</v>
      </c>
      <c r="E1067" s="5" t="s">
        <v>5630</v>
      </c>
      <c r="F1067" s="8" t="s">
        <v>277</v>
      </c>
      <c r="G1067" s="9" t="s">
        <v>278</v>
      </c>
      <c r="H1067" s="5" t="s">
        <v>5423</v>
      </c>
      <c r="I1067" s="8" t="s">
        <v>282</v>
      </c>
      <c r="J1067" s="5">
        <v>4</v>
      </c>
      <c r="K1067" s="5">
        <v>648.81299999999999</v>
      </c>
      <c r="L1067" s="5">
        <v>23.6478</v>
      </c>
      <c r="M1067" s="5">
        <v>23.350999999999999</v>
      </c>
      <c r="N1067" s="5">
        <v>23.616700000000002</v>
      </c>
      <c r="O1067" s="5">
        <v>23.517499999999998</v>
      </c>
      <c r="P1067" s="5">
        <v>3346570</v>
      </c>
      <c r="Q1067" s="5">
        <v>1889950</v>
      </c>
      <c r="R1067" s="11">
        <f t="shared" si="49"/>
        <v>2618260</v>
      </c>
      <c r="S1067" s="5">
        <v>3155700</v>
      </c>
      <c r="T1067" s="5">
        <v>1655010</v>
      </c>
      <c r="U1067" s="11">
        <f t="shared" si="48"/>
        <v>2405355</v>
      </c>
      <c r="V1067" s="13">
        <f t="shared" si="50"/>
        <v>0.91868454622535578</v>
      </c>
      <c r="X1067" s="8">
        <v>3</v>
      </c>
    </row>
    <row r="1068" spans="1:24" s="8" customFormat="1" ht="17.100000000000001" customHeight="1" x14ac:dyDescent="0.3">
      <c r="A1068" s="5" t="s">
        <v>2933</v>
      </c>
      <c r="B1068" s="5" t="s">
        <v>283</v>
      </c>
      <c r="C1068" s="8" t="s">
        <v>275</v>
      </c>
      <c r="D1068" s="8" t="s">
        <v>276</v>
      </c>
      <c r="E1068" s="5" t="s">
        <v>5634</v>
      </c>
      <c r="F1068" s="8" t="s">
        <v>277</v>
      </c>
      <c r="G1068" s="9" t="s">
        <v>278</v>
      </c>
      <c r="H1068" s="5" t="s">
        <v>5423</v>
      </c>
      <c r="I1068" s="8" t="s">
        <v>284</v>
      </c>
      <c r="J1068" s="5">
        <v>2</v>
      </c>
      <c r="K1068" s="5">
        <v>839.89340000000004</v>
      </c>
      <c r="L1068" s="5">
        <v>18.8063</v>
      </c>
      <c r="M1068" s="5">
        <v>18.668800000000001</v>
      </c>
      <c r="N1068" s="5">
        <v>18.866700000000002</v>
      </c>
      <c r="O1068" s="5">
        <v>18.815999999999999</v>
      </c>
      <c r="P1068" s="5">
        <v>119077</v>
      </c>
      <c r="Q1068" s="5">
        <v>95312</v>
      </c>
      <c r="R1068" s="11">
        <f t="shared" si="49"/>
        <v>107194.5</v>
      </c>
      <c r="S1068" s="5">
        <v>30438</v>
      </c>
      <c r="T1068" s="5">
        <v>19380</v>
      </c>
      <c r="U1068" s="11">
        <f t="shared" si="48"/>
        <v>24909</v>
      </c>
      <c r="V1068" s="13">
        <f t="shared" si="50"/>
        <v>0.23237199669759176</v>
      </c>
      <c r="X1068" s="8">
        <v>5</v>
      </c>
    </row>
    <row r="1069" spans="1:24" s="8" customFormat="1" ht="17.100000000000001" customHeight="1" x14ac:dyDescent="0.3">
      <c r="A1069" s="5" t="s">
        <v>2937</v>
      </c>
      <c r="B1069" s="5" t="s">
        <v>285</v>
      </c>
      <c r="C1069" s="8" t="s">
        <v>275</v>
      </c>
      <c r="D1069" s="8" t="s">
        <v>276</v>
      </c>
      <c r="E1069" s="5" t="s">
        <v>286</v>
      </c>
      <c r="F1069" s="8" t="s">
        <v>277</v>
      </c>
      <c r="G1069" s="9" t="s">
        <v>278</v>
      </c>
      <c r="H1069" s="5" t="s">
        <v>5423</v>
      </c>
      <c r="I1069" s="8" t="s">
        <v>287</v>
      </c>
      <c r="J1069" s="5">
        <v>3</v>
      </c>
      <c r="K1069" s="5">
        <v>891.40369999999996</v>
      </c>
      <c r="L1069" s="8" t="s">
        <v>3803</v>
      </c>
      <c r="M1069" s="8" t="s">
        <v>3803</v>
      </c>
      <c r="N1069" s="8" t="s">
        <v>3803</v>
      </c>
      <c r="O1069" s="8" t="s">
        <v>3803</v>
      </c>
      <c r="P1069" s="8" t="s">
        <v>3803</v>
      </c>
      <c r="Q1069" s="8" t="s">
        <v>3803</v>
      </c>
      <c r="R1069" s="11" t="str">
        <f t="shared" si="49"/>
        <v/>
      </c>
      <c r="S1069" s="8" t="s">
        <v>3803</v>
      </c>
      <c r="T1069" s="8" t="s">
        <v>3803</v>
      </c>
      <c r="U1069" s="11" t="str">
        <f t="shared" si="48"/>
        <v/>
      </c>
      <c r="V1069" s="13" t="str">
        <f t="shared" si="50"/>
        <v/>
      </c>
      <c r="X1069" s="8">
        <v>1</v>
      </c>
    </row>
    <row r="1070" spans="1:24" s="8" customFormat="1" ht="17.100000000000001" customHeight="1" x14ac:dyDescent="0.3">
      <c r="A1070" s="5" t="s">
        <v>288</v>
      </c>
      <c r="B1070" s="5" t="s">
        <v>289</v>
      </c>
      <c r="C1070" s="8" t="s">
        <v>275</v>
      </c>
      <c r="D1070" s="8" t="s">
        <v>276</v>
      </c>
      <c r="E1070" s="5" t="s">
        <v>290</v>
      </c>
      <c r="F1070" s="8" t="s">
        <v>277</v>
      </c>
      <c r="G1070" s="9" t="s">
        <v>278</v>
      </c>
      <c r="H1070" s="5" t="s">
        <v>5423</v>
      </c>
      <c r="I1070" s="8" t="s">
        <v>291</v>
      </c>
      <c r="J1070" s="5">
        <v>3</v>
      </c>
      <c r="K1070" s="5">
        <v>918.05909999999994</v>
      </c>
      <c r="L1070" s="5">
        <v>24.930800000000001</v>
      </c>
      <c r="M1070" s="5">
        <v>24.907299999999999</v>
      </c>
      <c r="N1070" s="5">
        <v>24.874199999999998</v>
      </c>
      <c r="O1070" s="5">
        <v>25.007999999999999</v>
      </c>
      <c r="P1070" s="5">
        <v>204614</v>
      </c>
      <c r="Q1070" s="5">
        <v>72841</v>
      </c>
      <c r="R1070" s="11">
        <f t="shared" si="49"/>
        <v>138727.5</v>
      </c>
      <c r="S1070" s="5">
        <v>70661</v>
      </c>
      <c r="T1070" s="5">
        <v>98657</v>
      </c>
      <c r="U1070" s="11">
        <f t="shared" si="48"/>
        <v>84659</v>
      </c>
      <c r="V1070" s="13">
        <f t="shared" si="50"/>
        <v>0.61025391504928728</v>
      </c>
      <c r="X1070" s="8">
        <v>3</v>
      </c>
    </row>
    <row r="1071" spans="1:24" s="8" customFormat="1" ht="17.100000000000001" customHeight="1" x14ac:dyDescent="0.3">
      <c r="A1071" s="5" t="s">
        <v>292</v>
      </c>
      <c r="B1071" s="5" t="s">
        <v>293</v>
      </c>
      <c r="C1071" s="8" t="s">
        <v>275</v>
      </c>
      <c r="D1071" s="8" t="s">
        <v>276</v>
      </c>
      <c r="E1071" s="5" t="s">
        <v>294</v>
      </c>
      <c r="F1071" s="8" t="s">
        <v>277</v>
      </c>
      <c r="G1071" s="9" t="s">
        <v>278</v>
      </c>
      <c r="H1071" s="5" t="s">
        <v>5423</v>
      </c>
      <c r="I1071" s="8" t="s">
        <v>295</v>
      </c>
      <c r="J1071" s="5">
        <v>3</v>
      </c>
      <c r="K1071" s="5">
        <v>891.40369999999996</v>
      </c>
      <c r="L1071" s="5">
        <v>23.9513</v>
      </c>
      <c r="M1071" s="5">
        <v>23.735199999999999</v>
      </c>
      <c r="N1071" s="5">
        <v>23.7668</v>
      </c>
      <c r="O1071" s="5">
        <v>23.912700000000001</v>
      </c>
      <c r="P1071" s="5">
        <v>521294</v>
      </c>
      <c r="Q1071" s="5">
        <v>160634</v>
      </c>
      <c r="R1071" s="11">
        <f t="shared" si="49"/>
        <v>340964</v>
      </c>
      <c r="S1071" s="5">
        <v>468904</v>
      </c>
      <c r="T1071" s="5">
        <v>67705</v>
      </c>
      <c r="U1071" s="11">
        <f t="shared" si="48"/>
        <v>268304.5</v>
      </c>
      <c r="V1071" s="13">
        <f t="shared" si="50"/>
        <v>0.78689979000715615</v>
      </c>
      <c r="X1071" s="8">
        <v>2</v>
      </c>
    </row>
    <row r="1072" spans="1:24" s="8" customFormat="1" ht="17.100000000000001" customHeight="1" x14ac:dyDescent="0.3">
      <c r="A1072" s="5" t="s">
        <v>296</v>
      </c>
      <c r="B1072" s="5" t="s">
        <v>297</v>
      </c>
      <c r="C1072" s="8" t="s">
        <v>275</v>
      </c>
      <c r="D1072" s="8" t="s">
        <v>276</v>
      </c>
      <c r="E1072" s="5" t="s">
        <v>5305</v>
      </c>
      <c r="F1072" s="8" t="s">
        <v>277</v>
      </c>
      <c r="G1072" s="9" t="s">
        <v>278</v>
      </c>
      <c r="H1072" s="5" t="s">
        <v>5423</v>
      </c>
      <c r="I1072" s="8" t="s">
        <v>298</v>
      </c>
      <c r="J1072" s="5">
        <v>3</v>
      </c>
      <c r="K1072" s="5">
        <v>864.7482</v>
      </c>
      <c r="L1072" s="5">
        <v>23.6478</v>
      </c>
      <c r="M1072" s="5">
        <v>23.350999999999999</v>
      </c>
      <c r="N1072" s="5">
        <v>23.616700000000002</v>
      </c>
      <c r="O1072" s="5">
        <v>23.517499999999998</v>
      </c>
      <c r="P1072" s="5">
        <v>933334</v>
      </c>
      <c r="Q1072" s="5">
        <v>405858</v>
      </c>
      <c r="R1072" s="11">
        <f t="shared" si="49"/>
        <v>669596</v>
      </c>
      <c r="S1072" s="5">
        <v>847249</v>
      </c>
      <c r="T1072" s="5">
        <v>407027</v>
      </c>
      <c r="U1072" s="11">
        <f t="shared" si="48"/>
        <v>627138</v>
      </c>
      <c r="V1072" s="13">
        <f t="shared" si="50"/>
        <v>0.93659161643737421</v>
      </c>
      <c r="X1072" s="8">
        <v>3</v>
      </c>
    </row>
    <row r="1073" spans="1:24" s="8" customFormat="1" ht="17.100000000000001" customHeight="1" x14ac:dyDescent="0.3">
      <c r="A1073" s="5" t="s">
        <v>2941</v>
      </c>
      <c r="B1073" s="5" t="s">
        <v>299</v>
      </c>
      <c r="C1073" s="8" t="s">
        <v>275</v>
      </c>
      <c r="D1073" s="8" t="s">
        <v>276</v>
      </c>
      <c r="E1073" s="5" t="s">
        <v>300</v>
      </c>
      <c r="F1073" s="8" t="s">
        <v>277</v>
      </c>
      <c r="G1073" s="9" t="s">
        <v>278</v>
      </c>
      <c r="H1073" s="5" t="s">
        <v>5423</v>
      </c>
      <c r="I1073" s="8" t="s">
        <v>301</v>
      </c>
      <c r="J1073" s="5">
        <v>4</v>
      </c>
      <c r="K1073" s="5">
        <v>668.80460000000005</v>
      </c>
      <c r="L1073" s="8" t="s">
        <v>3803</v>
      </c>
      <c r="M1073" s="8" t="s">
        <v>3803</v>
      </c>
      <c r="N1073" s="8" t="s">
        <v>3803</v>
      </c>
      <c r="O1073" s="8" t="s">
        <v>3803</v>
      </c>
      <c r="P1073" s="8" t="s">
        <v>3803</v>
      </c>
      <c r="Q1073" s="8" t="s">
        <v>3803</v>
      </c>
      <c r="R1073" s="11" t="str">
        <f t="shared" si="49"/>
        <v/>
      </c>
      <c r="S1073" s="8" t="s">
        <v>3803</v>
      </c>
      <c r="T1073" s="8" t="s">
        <v>3803</v>
      </c>
      <c r="U1073" s="11" t="str">
        <f t="shared" si="48"/>
        <v/>
      </c>
      <c r="V1073" s="13" t="str">
        <f t="shared" si="50"/>
        <v/>
      </c>
      <c r="X1073" s="8">
        <v>1</v>
      </c>
    </row>
    <row r="1074" spans="1:24" s="8" customFormat="1" ht="17.100000000000001" customHeight="1" x14ac:dyDescent="0.3">
      <c r="A1074" s="5" t="s">
        <v>302</v>
      </c>
      <c r="B1074" s="5" t="s">
        <v>303</v>
      </c>
      <c r="C1074" s="8" t="s">
        <v>304</v>
      </c>
      <c r="D1074" s="8" t="s">
        <v>305</v>
      </c>
      <c r="E1074" s="5" t="s">
        <v>306</v>
      </c>
      <c r="F1074" s="8" t="s">
        <v>307</v>
      </c>
      <c r="G1074" s="9" t="s">
        <v>308</v>
      </c>
      <c r="H1074" s="5" t="s">
        <v>1991</v>
      </c>
      <c r="I1074" s="8" t="s">
        <v>309</v>
      </c>
      <c r="J1074" s="5">
        <v>3</v>
      </c>
      <c r="K1074" s="5">
        <v>1075.4701</v>
      </c>
      <c r="L1074" s="5">
        <v>43.944299999999998</v>
      </c>
      <c r="M1074" s="5">
        <v>43.866199999999999</v>
      </c>
      <c r="N1074" s="5">
        <v>44.038200000000003</v>
      </c>
      <c r="O1074" s="5">
        <v>43.908799999999999</v>
      </c>
      <c r="P1074" s="5">
        <v>528597</v>
      </c>
      <c r="Q1074" s="5">
        <v>343720</v>
      </c>
      <c r="R1074" s="11">
        <f t="shared" si="49"/>
        <v>436158.5</v>
      </c>
      <c r="S1074" s="5">
        <v>348698</v>
      </c>
      <c r="T1074" s="5">
        <v>174507</v>
      </c>
      <c r="U1074" s="11">
        <f t="shared" si="48"/>
        <v>261602.5</v>
      </c>
      <c r="V1074" s="13">
        <f t="shared" si="50"/>
        <v>0.59978769185972536</v>
      </c>
      <c r="X1074" s="8">
        <v>12</v>
      </c>
    </row>
    <row r="1075" spans="1:24" s="8" customFormat="1" ht="17.100000000000001" customHeight="1" x14ac:dyDescent="0.3">
      <c r="A1075" s="5" t="s">
        <v>310</v>
      </c>
      <c r="B1075" s="5" t="s">
        <v>311</v>
      </c>
      <c r="C1075" s="8" t="s">
        <v>312</v>
      </c>
      <c r="D1075" s="8" t="s">
        <v>313</v>
      </c>
      <c r="E1075" s="5" t="s">
        <v>314</v>
      </c>
      <c r="F1075" s="8" t="s">
        <v>313</v>
      </c>
      <c r="G1075" s="9" t="s">
        <v>315</v>
      </c>
      <c r="H1075" s="5" t="s">
        <v>4045</v>
      </c>
      <c r="I1075" s="8" t="s">
        <v>316</v>
      </c>
      <c r="J1075" s="5">
        <v>3</v>
      </c>
      <c r="K1075" s="5">
        <v>691.98350000000005</v>
      </c>
      <c r="L1075" s="5">
        <v>48.564999999999998</v>
      </c>
      <c r="M1075" s="5">
        <v>48.598199999999999</v>
      </c>
      <c r="N1075" s="5">
        <v>48.6753</v>
      </c>
      <c r="O1075" s="5">
        <v>48.493200000000002</v>
      </c>
      <c r="P1075" s="5">
        <v>161667</v>
      </c>
      <c r="Q1075" s="5">
        <v>124861</v>
      </c>
      <c r="R1075" s="11">
        <f t="shared" si="49"/>
        <v>143264</v>
      </c>
      <c r="S1075" s="5">
        <v>219006</v>
      </c>
      <c r="T1075" s="5">
        <v>113918</v>
      </c>
      <c r="U1075" s="11">
        <f t="shared" si="48"/>
        <v>166462</v>
      </c>
      <c r="V1075" s="13">
        <f t="shared" si="50"/>
        <v>1.1619248380612017</v>
      </c>
      <c r="X1075" s="8">
        <v>5</v>
      </c>
    </row>
    <row r="1076" spans="1:24" s="8" customFormat="1" ht="17.100000000000001" customHeight="1" x14ac:dyDescent="0.3">
      <c r="A1076" s="5" t="s">
        <v>317</v>
      </c>
      <c r="B1076" s="5" t="s">
        <v>318</v>
      </c>
      <c r="C1076" s="8" t="s">
        <v>319</v>
      </c>
      <c r="D1076" s="8" t="s">
        <v>320</v>
      </c>
      <c r="E1076" s="5" t="s">
        <v>321</v>
      </c>
      <c r="F1076" s="8" t="s">
        <v>322</v>
      </c>
      <c r="G1076" s="9" t="s">
        <v>323</v>
      </c>
      <c r="H1076" s="5" t="s">
        <v>5519</v>
      </c>
      <c r="I1076" s="8" t="s">
        <v>324</v>
      </c>
      <c r="J1076" s="5">
        <v>3</v>
      </c>
      <c r="K1076" s="5">
        <v>765.33690000000001</v>
      </c>
      <c r="L1076" s="5">
        <v>19.915500000000002</v>
      </c>
      <c r="M1076" s="5">
        <v>19.855</v>
      </c>
      <c r="N1076" s="5">
        <v>20.0242</v>
      </c>
      <c r="O1076" s="5">
        <v>20.065000000000001</v>
      </c>
      <c r="P1076" s="5">
        <v>100968</v>
      </c>
      <c r="Q1076" s="5">
        <v>34702</v>
      </c>
      <c r="R1076" s="11">
        <f t="shared" si="49"/>
        <v>67835</v>
      </c>
      <c r="S1076" s="5">
        <v>42394</v>
      </c>
      <c r="T1076" s="5">
        <v>48762</v>
      </c>
      <c r="U1076" s="11">
        <f t="shared" si="48"/>
        <v>45578</v>
      </c>
      <c r="V1076" s="13">
        <f t="shared" si="50"/>
        <v>0.67189503943392059</v>
      </c>
      <c r="X1076" s="8">
        <v>3</v>
      </c>
    </row>
    <row r="1077" spans="1:24" s="8" customFormat="1" ht="17.100000000000001" customHeight="1" x14ac:dyDescent="0.3">
      <c r="A1077" s="5" t="s">
        <v>325</v>
      </c>
      <c r="B1077" s="5" t="s">
        <v>326</v>
      </c>
      <c r="C1077" s="8" t="s">
        <v>327</v>
      </c>
      <c r="D1077" s="8" t="s">
        <v>328</v>
      </c>
      <c r="E1077" s="5" t="s">
        <v>329</v>
      </c>
      <c r="F1077" s="8" t="s">
        <v>330</v>
      </c>
      <c r="G1077" s="9" t="s">
        <v>331</v>
      </c>
      <c r="H1077" s="5" t="s">
        <v>5025</v>
      </c>
      <c r="I1077" s="8" t="s">
        <v>332</v>
      </c>
      <c r="J1077" s="5">
        <v>3</v>
      </c>
      <c r="K1077" s="5">
        <v>1077.4882</v>
      </c>
      <c r="L1077" s="5">
        <v>43.726799999999997</v>
      </c>
      <c r="M1077" s="5">
        <v>43.758699999999997</v>
      </c>
      <c r="N1077" s="5">
        <v>43.88</v>
      </c>
      <c r="O1077" s="5">
        <v>43.506300000000003</v>
      </c>
      <c r="P1077" s="5">
        <v>356449</v>
      </c>
      <c r="Q1077" s="5">
        <v>326566</v>
      </c>
      <c r="R1077" s="11">
        <f t="shared" si="49"/>
        <v>341507.5</v>
      </c>
      <c r="S1077" s="5">
        <v>676422</v>
      </c>
      <c r="T1077" s="5">
        <v>677632</v>
      </c>
      <c r="U1077" s="11">
        <f t="shared" si="48"/>
        <v>677027</v>
      </c>
      <c r="V1077" s="13">
        <f t="shared" si="50"/>
        <v>1.9824659780531906</v>
      </c>
      <c r="X1077" s="8">
        <v>10</v>
      </c>
    </row>
    <row r="1078" spans="1:24" s="8" customFormat="1" ht="17.100000000000001" customHeight="1" x14ac:dyDescent="0.3">
      <c r="A1078" s="5" t="s">
        <v>2945</v>
      </c>
      <c r="B1078" s="5" t="s">
        <v>196</v>
      </c>
      <c r="C1078" s="8" t="s">
        <v>327</v>
      </c>
      <c r="D1078" s="8" t="s">
        <v>328</v>
      </c>
      <c r="E1078" s="5" t="s">
        <v>3144</v>
      </c>
      <c r="F1078" s="8" t="s">
        <v>330</v>
      </c>
      <c r="G1078" s="9" t="s">
        <v>331</v>
      </c>
      <c r="H1078" s="5" t="s">
        <v>5025</v>
      </c>
      <c r="I1078" s="8" t="s">
        <v>197</v>
      </c>
      <c r="J1078" s="5">
        <v>3</v>
      </c>
      <c r="K1078" s="5">
        <v>1215.2428</v>
      </c>
      <c r="L1078" s="8" t="s">
        <v>3803</v>
      </c>
      <c r="M1078" s="8" t="s">
        <v>3803</v>
      </c>
      <c r="N1078" s="8" t="s">
        <v>3803</v>
      </c>
      <c r="O1078" s="8" t="s">
        <v>3803</v>
      </c>
      <c r="P1078" s="8" t="s">
        <v>3803</v>
      </c>
      <c r="Q1078" s="8" t="s">
        <v>3803</v>
      </c>
      <c r="R1078" s="11" t="str">
        <f t="shared" si="49"/>
        <v/>
      </c>
      <c r="S1078" s="8" t="s">
        <v>3803</v>
      </c>
      <c r="T1078" s="8" t="s">
        <v>3803</v>
      </c>
      <c r="U1078" s="11" t="str">
        <f t="shared" si="48"/>
        <v/>
      </c>
      <c r="V1078" s="13" t="str">
        <f t="shared" si="50"/>
        <v/>
      </c>
      <c r="X1078" s="8">
        <v>1</v>
      </c>
    </row>
    <row r="1079" spans="1:24" s="8" customFormat="1" ht="17.100000000000001" customHeight="1" x14ac:dyDescent="0.3">
      <c r="A1079" s="5" t="s">
        <v>2949</v>
      </c>
      <c r="B1079" s="5" t="s">
        <v>198</v>
      </c>
      <c r="C1079" s="8" t="s">
        <v>199</v>
      </c>
      <c r="D1079" s="8" t="s">
        <v>200</v>
      </c>
      <c r="E1079" s="5" t="s">
        <v>201</v>
      </c>
      <c r="F1079" s="8" t="s">
        <v>202</v>
      </c>
      <c r="G1079" s="9" t="s">
        <v>203</v>
      </c>
      <c r="H1079" s="5" t="s">
        <v>5457</v>
      </c>
      <c r="I1079" s="8" t="s">
        <v>204</v>
      </c>
      <c r="J1079" s="5">
        <v>3</v>
      </c>
      <c r="K1079" s="5">
        <v>691.00509999999997</v>
      </c>
      <c r="L1079" s="5">
        <v>27.1067</v>
      </c>
      <c r="M1079" s="5">
        <v>26.920200000000001</v>
      </c>
      <c r="N1079" s="5">
        <v>27.180700000000002</v>
      </c>
      <c r="O1079" s="5">
        <v>27.087800000000001</v>
      </c>
      <c r="P1079" s="5">
        <v>834042</v>
      </c>
      <c r="Q1079" s="5">
        <v>475067</v>
      </c>
      <c r="R1079" s="11">
        <f t="shared" si="49"/>
        <v>654554.5</v>
      </c>
      <c r="S1079" s="5">
        <v>764240</v>
      </c>
      <c r="T1079" s="5">
        <v>589784</v>
      </c>
      <c r="U1079" s="11">
        <f t="shared" si="48"/>
        <v>677012</v>
      </c>
      <c r="V1079" s="13">
        <f t="shared" si="50"/>
        <v>1.0343095953048982</v>
      </c>
      <c r="X1079" s="8">
        <v>4</v>
      </c>
    </row>
    <row r="1080" spans="1:24" s="7" customFormat="1" ht="17.100000000000001" customHeight="1" x14ac:dyDescent="0.3">
      <c r="A1080" s="5" t="s">
        <v>2953</v>
      </c>
      <c r="B1080" s="6" t="s">
        <v>205</v>
      </c>
      <c r="R1080" s="11" t="str">
        <f t="shared" si="49"/>
        <v/>
      </c>
      <c r="U1080" s="11" t="str">
        <f t="shared" si="48"/>
        <v/>
      </c>
      <c r="V1080" s="13" t="str">
        <f t="shared" si="50"/>
        <v/>
      </c>
      <c r="W1080" s="8"/>
    </row>
    <row r="1081" spans="1:24" s="8" customFormat="1" ht="17.100000000000001" customHeight="1" x14ac:dyDescent="0.3">
      <c r="A1081" s="5" t="s">
        <v>2957</v>
      </c>
      <c r="B1081" s="5" t="s">
        <v>206</v>
      </c>
      <c r="C1081" s="8" t="s">
        <v>207</v>
      </c>
      <c r="D1081" s="8" t="s">
        <v>208</v>
      </c>
      <c r="E1081" s="5" t="s">
        <v>4885</v>
      </c>
      <c r="F1081" s="8" t="s">
        <v>209</v>
      </c>
      <c r="G1081" s="9" t="s">
        <v>210</v>
      </c>
      <c r="H1081" s="5" t="s">
        <v>5559</v>
      </c>
      <c r="I1081" s="8" t="s">
        <v>211</v>
      </c>
      <c r="J1081" s="5">
        <v>4</v>
      </c>
      <c r="K1081" s="5">
        <v>819.44200000000001</v>
      </c>
      <c r="L1081" s="5">
        <v>29.536799999999999</v>
      </c>
      <c r="M1081" s="5">
        <v>29.589300000000001</v>
      </c>
      <c r="N1081" s="5">
        <v>29.746700000000001</v>
      </c>
      <c r="O1081" s="5">
        <v>29.753499999999999</v>
      </c>
      <c r="P1081" s="5">
        <v>5186710</v>
      </c>
      <c r="Q1081" s="5">
        <v>2359920</v>
      </c>
      <c r="R1081" s="11">
        <f t="shared" si="49"/>
        <v>3773315</v>
      </c>
      <c r="S1081" s="5">
        <v>4579690</v>
      </c>
      <c r="T1081" s="5">
        <v>3453970</v>
      </c>
      <c r="U1081" s="11">
        <f t="shared" si="48"/>
        <v>4016830</v>
      </c>
      <c r="V1081" s="13">
        <f t="shared" si="50"/>
        <v>1.0645360909439048</v>
      </c>
      <c r="X1081" s="8">
        <v>26</v>
      </c>
    </row>
    <row r="1082" spans="1:24" s="8" customFormat="1" ht="17.100000000000001" customHeight="1" x14ac:dyDescent="0.3">
      <c r="A1082" s="5" t="s">
        <v>4027</v>
      </c>
      <c r="B1082" s="5" t="s">
        <v>212</v>
      </c>
      <c r="C1082" s="8" t="s">
        <v>213</v>
      </c>
      <c r="D1082" s="8" t="s">
        <v>214</v>
      </c>
      <c r="E1082" s="5" t="s">
        <v>4255</v>
      </c>
      <c r="F1082" s="8" t="s">
        <v>215</v>
      </c>
      <c r="G1082" s="9" t="s">
        <v>216</v>
      </c>
      <c r="H1082" s="5" t="s">
        <v>5191</v>
      </c>
      <c r="I1082" s="8" t="s">
        <v>217</v>
      </c>
      <c r="J1082" s="5">
        <v>2</v>
      </c>
      <c r="K1082" s="5">
        <v>866.41930000000002</v>
      </c>
      <c r="L1082" s="5">
        <v>29.090199999999999</v>
      </c>
      <c r="M1082" s="5">
        <v>28.2758</v>
      </c>
      <c r="N1082" s="5">
        <v>29.1022</v>
      </c>
      <c r="O1082" s="5">
        <v>29.087199999999999</v>
      </c>
      <c r="P1082" s="5">
        <v>158199</v>
      </c>
      <c r="Q1082" s="5">
        <v>148969</v>
      </c>
      <c r="R1082" s="11">
        <f t="shared" si="49"/>
        <v>153584</v>
      </c>
      <c r="S1082" s="5">
        <v>113302</v>
      </c>
      <c r="T1082" s="5">
        <v>91173</v>
      </c>
      <c r="U1082" s="11">
        <f t="shared" si="48"/>
        <v>102237.5</v>
      </c>
      <c r="V1082" s="13">
        <f t="shared" si="50"/>
        <v>0.66567806542348162</v>
      </c>
      <c r="X1082" s="8">
        <v>1</v>
      </c>
    </row>
    <row r="1083" spans="1:24" s="8" customFormat="1" ht="17.100000000000001" customHeight="1" x14ac:dyDescent="0.3">
      <c r="A1083" s="5" t="s">
        <v>4032</v>
      </c>
      <c r="B1083" s="5" t="s">
        <v>218</v>
      </c>
      <c r="C1083" s="8" t="s">
        <v>219</v>
      </c>
      <c r="D1083" s="8" t="s">
        <v>220</v>
      </c>
      <c r="E1083" s="5" t="s">
        <v>221</v>
      </c>
      <c r="F1083" s="8" t="s">
        <v>222</v>
      </c>
      <c r="G1083" s="9" t="s">
        <v>223</v>
      </c>
      <c r="H1083" s="5" t="s">
        <v>5589</v>
      </c>
      <c r="I1083" s="8" t="s">
        <v>224</v>
      </c>
      <c r="J1083" s="5">
        <v>3</v>
      </c>
      <c r="K1083" s="5">
        <v>870.78110000000004</v>
      </c>
      <c r="L1083" s="5">
        <v>31.831299999999999</v>
      </c>
      <c r="M1083" s="5">
        <v>31.797699999999999</v>
      </c>
      <c r="N1083" s="5">
        <v>31.957999999999998</v>
      </c>
      <c r="O1083" s="5">
        <v>31.8428</v>
      </c>
      <c r="P1083" s="5">
        <v>480020</v>
      </c>
      <c r="Q1083" s="5">
        <v>203872</v>
      </c>
      <c r="R1083" s="11">
        <f t="shared" si="49"/>
        <v>341946</v>
      </c>
      <c r="S1083" s="5">
        <v>457873</v>
      </c>
      <c r="T1083" s="5">
        <v>328014</v>
      </c>
      <c r="U1083" s="11">
        <f t="shared" si="48"/>
        <v>392943.5</v>
      </c>
      <c r="V1083" s="13">
        <f t="shared" si="50"/>
        <v>1.1491390453463413</v>
      </c>
      <c r="X1083" s="8">
        <v>4</v>
      </c>
    </row>
    <row r="1084" spans="1:24" s="8" customFormat="1" ht="17.100000000000001" customHeight="1" x14ac:dyDescent="0.3">
      <c r="A1084" s="5" t="s">
        <v>225</v>
      </c>
      <c r="B1084" s="5" t="s">
        <v>226</v>
      </c>
      <c r="C1084" s="8" t="s">
        <v>227</v>
      </c>
      <c r="D1084" s="8" t="s">
        <v>228</v>
      </c>
      <c r="E1084" s="5" t="s">
        <v>229</v>
      </c>
      <c r="F1084" s="8" t="s">
        <v>230</v>
      </c>
      <c r="G1084" s="9" t="s">
        <v>231</v>
      </c>
      <c r="H1084" s="5" t="s">
        <v>5519</v>
      </c>
      <c r="I1084" s="8" t="s">
        <v>232</v>
      </c>
      <c r="J1084" s="5">
        <v>5</v>
      </c>
      <c r="K1084" s="5">
        <v>621.89639999999997</v>
      </c>
      <c r="L1084" s="5">
        <v>15.4361</v>
      </c>
      <c r="M1084" s="5">
        <v>15.449199999999999</v>
      </c>
      <c r="N1084" s="5">
        <v>15.376899999999999</v>
      </c>
      <c r="O1084" s="5">
        <v>15.2263</v>
      </c>
      <c r="P1084" s="5">
        <v>31716</v>
      </c>
      <c r="Q1084" s="5">
        <v>12500</v>
      </c>
      <c r="R1084" s="11">
        <f t="shared" si="49"/>
        <v>22108</v>
      </c>
      <c r="S1084" s="5">
        <v>13847</v>
      </c>
      <c r="T1084" s="5">
        <v>6518</v>
      </c>
      <c r="U1084" s="11">
        <f t="shared" si="48"/>
        <v>10182.5</v>
      </c>
      <c r="V1084" s="13">
        <f t="shared" si="50"/>
        <v>0.46057988058621313</v>
      </c>
      <c r="X1084" s="8">
        <v>7</v>
      </c>
    </row>
    <row r="1085" spans="1:24" s="8" customFormat="1" ht="17.100000000000001" customHeight="1" x14ac:dyDescent="0.3">
      <c r="A1085" s="5" t="s">
        <v>233</v>
      </c>
      <c r="B1085" s="5" t="s">
        <v>234</v>
      </c>
      <c r="C1085" s="8" t="s">
        <v>227</v>
      </c>
      <c r="D1085" s="8" t="s">
        <v>228</v>
      </c>
      <c r="E1085" s="5" t="s">
        <v>235</v>
      </c>
      <c r="F1085" s="8" t="s">
        <v>230</v>
      </c>
      <c r="G1085" s="9" t="s">
        <v>231</v>
      </c>
      <c r="H1085" s="5" t="s">
        <v>5519</v>
      </c>
      <c r="I1085" s="8" t="s">
        <v>236</v>
      </c>
      <c r="J1085" s="5">
        <v>4</v>
      </c>
      <c r="K1085" s="5">
        <v>914.18039999999996</v>
      </c>
      <c r="L1085" s="5">
        <v>14.603199999999999</v>
      </c>
      <c r="M1085" s="5">
        <v>0</v>
      </c>
      <c r="N1085" s="5">
        <v>14.4781</v>
      </c>
      <c r="O1085" s="5">
        <v>14.5009</v>
      </c>
      <c r="P1085" s="5">
        <v>9327</v>
      </c>
      <c r="Q1085" s="5">
        <v>0</v>
      </c>
      <c r="R1085" s="11">
        <f t="shared" si="49"/>
        <v>4663.5</v>
      </c>
      <c r="S1085" s="5">
        <v>26482</v>
      </c>
      <c r="T1085" s="5">
        <v>14715</v>
      </c>
      <c r="U1085" s="11">
        <f t="shared" si="48"/>
        <v>20598.5</v>
      </c>
      <c r="V1085" s="13">
        <f t="shared" si="50"/>
        <v>4.4169615095957973</v>
      </c>
      <c r="X1085" s="8">
        <v>4</v>
      </c>
    </row>
    <row r="1086" spans="1:24" s="8" customFormat="1" ht="17.100000000000001" customHeight="1" x14ac:dyDescent="0.3">
      <c r="A1086" s="5" t="s">
        <v>237</v>
      </c>
      <c r="B1086" s="5" t="s">
        <v>238</v>
      </c>
      <c r="C1086" s="8" t="s">
        <v>227</v>
      </c>
      <c r="D1086" s="8" t="s">
        <v>228</v>
      </c>
      <c r="E1086" s="5" t="s">
        <v>239</v>
      </c>
      <c r="F1086" s="8" t="s">
        <v>230</v>
      </c>
      <c r="G1086" s="9" t="s">
        <v>231</v>
      </c>
      <c r="H1086" s="5" t="s">
        <v>5519</v>
      </c>
      <c r="I1086" s="8" t="s">
        <v>240</v>
      </c>
      <c r="J1086" s="5">
        <v>4</v>
      </c>
      <c r="K1086" s="5">
        <v>770.11710000000005</v>
      </c>
      <c r="L1086" s="5">
        <v>14.7628</v>
      </c>
      <c r="M1086" s="5">
        <v>14.864100000000001</v>
      </c>
      <c r="N1086" s="5">
        <v>15.2073</v>
      </c>
      <c r="O1086" s="5">
        <v>14.921900000000001</v>
      </c>
      <c r="P1086" s="5">
        <v>199520</v>
      </c>
      <c r="Q1086" s="5">
        <v>78724</v>
      </c>
      <c r="R1086" s="11">
        <f t="shared" si="49"/>
        <v>139122</v>
      </c>
      <c r="S1086" s="5">
        <v>109235</v>
      </c>
      <c r="T1086" s="5">
        <v>46213</v>
      </c>
      <c r="U1086" s="11">
        <f t="shared" si="48"/>
        <v>77724</v>
      </c>
      <c r="V1086" s="13">
        <f t="shared" si="50"/>
        <v>0.55867511967913053</v>
      </c>
      <c r="X1086" s="8">
        <v>13</v>
      </c>
    </row>
    <row r="1087" spans="1:24" s="8" customFormat="1" ht="17.100000000000001" customHeight="1" x14ac:dyDescent="0.3">
      <c r="A1087" s="5" t="s">
        <v>4799</v>
      </c>
      <c r="B1087" s="5" t="s">
        <v>241</v>
      </c>
      <c r="C1087" s="8" t="s">
        <v>227</v>
      </c>
      <c r="D1087" s="8" t="s">
        <v>228</v>
      </c>
      <c r="E1087" s="5" t="s">
        <v>242</v>
      </c>
      <c r="F1087" s="8" t="s">
        <v>230</v>
      </c>
      <c r="G1087" s="9" t="s">
        <v>231</v>
      </c>
      <c r="H1087" s="5" t="s">
        <v>5519</v>
      </c>
      <c r="I1087" s="8" t="s">
        <v>243</v>
      </c>
      <c r="J1087" s="5">
        <v>5</v>
      </c>
      <c r="K1087" s="5">
        <v>700.32560000000001</v>
      </c>
      <c r="L1087" s="5">
        <v>14.8131</v>
      </c>
      <c r="M1087" s="5">
        <v>15.149900000000001</v>
      </c>
      <c r="N1087" s="5">
        <v>15.376899999999999</v>
      </c>
      <c r="O1087" s="5">
        <v>15.6403</v>
      </c>
      <c r="P1087" s="5">
        <v>100279</v>
      </c>
      <c r="Q1087" s="5">
        <v>47866</v>
      </c>
      <c r="R1087" s="11">
        <f t="shared" si="49"/>
        <v>74072.5</v>
      </c>
      <c r="S1087" s="5">
        <v>139834</v>
      </c>
      <c r="T1087" s="5">
        <v>177301</v>
      </c>
      <c r="U1087" s="11">
        <f t="shared" si="48"/>
        <v>158567.5</v>
      </c>
      <c r="V1087" s="13">
        <f t="shared" si="50"/>
        <v>2.1407067400182256</v>
      </c>
      <c r="X1087" s="8">
        <v>6</v>
      </c>
    </row>
    <row r="1088" spans="1:24" s="8" customFormat="1" ht="17.100000000000001" customHeight="1" x14ac:dyDescent="0.3">
      <c r="A1088" s="5" t="s">
        <v>244</v>
      </c>
      <c r="B1088" s="5" t="s">
        <v>245</v>
      </c>
      <c r="C1088" s="8" t="s">
        <v>227</v>
      </c>
      <c r="D1088" s="8" t="s">
        <v>228</v>
      </c>
      <c r="E1088" s="5" t="s">
        <v>246</v>
      </c>
      <c r="F1088" s="8" t="s">
        <v>230</v>
      </c>
      <c r="G1088" s="9" t="s">
        <v>231</v>
      </c>
      <c r="H1088" s="5" t="s">
        <v>5519</v>
      </c>
      <c r="I1088" s="8" t="s">
        <v>247</v>
      </c>
      <c r="J1088" s="5">
        <v>4</v>
      </c>
      <c r="K1088" s="5">
        <v>738.09339999999997</v>
      </c>
      <c r="L1088" s="5">
        <v>16.4482</v>
      </c>
      <c r="M1088" s="5">
        <v>16.271999999999998</v>
      </c>
      <c r="N1088" s="5">
        <v>16.814800000000002</v>
      </c>
      <c r="O1088" s="5">
        <v>16.692699999999999</v>
      </c>
      <c r="P1088" s="5">
        <v>204107</v>
      </c>
      <c r="Q1088" s="5">
        <v>165973</v>
      </c>
      <c r="R1088" s="11">
        <f t="shared" si="49"/>
        <v>185040</v>
      </c>
      <c r="S1088" s="5">
        <v>125345</v>
      </c>
      <c r="T1088" s="5">
        <v>192318</v>
      </c>
      <c r="U1088" s="11">
        <f t="shared" si="48"/>
        <v>158831.5</v>
      </c>
      <c r="V1088" s="13">
        <f t="shared" si="50"/>
        <v>0.85836305663640289</v>
      </c>
      <c r="X1088" s="8">
        <v>4</v>
      </c>
    </row>
    <row r="1089" spans="1:24" s="8" customFormat="1" ht="17.100000000000001" customHeight="1" x14ac:dyDescent="0.3">
      <c r="A1089" s="5" t="s">
        <v>631</v>
      </c>
      <c r="B1089" s="5" t="s">
        <v>248</v>
      </c>
      <c r="C1089" s="8" t="s">
        <v>227</v>
      </c>
      <c r="D1089" s="8" t="s">
        <v>228</v>
      </c>
      <c r="E1089" s="5" t="s">
        <v>249</v>
      </c>
      <c r="F1089" s="8" t="s">
        <v>230</v>
      </c>
      <c r="G1089" s="9" t="s">
        <v>231</v>
      </c>
      <c r="H1089" s="5" t="s">
        <v>5519</v>
      </c>
      <c r="I1089" s="8" t="s">
        <v>250</v>
      </c>
      <c r="J1089" s="5">
        <v>4</v>
      </c>
      <c r="K1089" s="5">
        <v>914.18039999999996</v>
      </c>
      <c r="L1089" s="8" t="s">
        <v>3803</v>
      </c>
      <c r="M1089" s="8" t="s">
        <v>3803</v>
      </c>
      <c r="N1089" s="8" t="s">
        <v>3803</v>
      </c>
      <c r="O1089" s="8" t="s">
        <v>3803</v>
      </c>
      <c r="P1089" s="8" t="s">
        <v>3803</v>
      </c>
      <c r="Q1089" s="8" t="s">
        <v>3803</v>
      </c>
      <c r="S1089" s="8" t="s">
        <v>3803</v>
      </c>
      <c r="T1089" s="8" t="s">
        <v>3803</v>
      </c>
      <c r="V1089" s="13" t="str">
        <f t="shared" si="50"/>
        <v/>
      </c>
      <c r="X1089" s="8">
        <v>2</v>
      </c>
    </row>
    <row r="1090" spans="1:24" ht="16.2" x14ac:dyDescent="0.3">
      <c r="V1090" s="13" t="str">
        <f t="shared" si="50"/>
        <v/>
      </c>
    </row>
    <row r="1091" spans="1:24" ht="16.2" x14ac:dyDescent="0.3">
      <c r="V1091" s="13" t="str">
        <f t="shared" si="50"/>
        <v/>
      </c>
    </row>
    <row r="1092" spans="1:24" ht="16.2" x14ac:dyDescent="0.3">
      <c r="V1092" s="13" t="str">
        <f t="shared" si="50"/>
        <v/>
      </c>
    </row>
    <row r="1093" spans="1:24" ht="16.2" x14ac:dyDescent="0.3">
      <c r="V1093" s="13" t="str">
        <f t="shared" si="50"/>
        <v/>
      </c>
    </row>
    <row r="1094" spans="1:24" ht="16.2" x14ac:dyDescent="0.3">
      <c r="V1094" s="13" t="str">
        <f t="shared" si="50"/>
        <v/>
      </c>
    </row>
    <row r="1095" spans="1:24" ht="16.2" x14ac:dyDescent="0.3">
      <c r="V1095" s="13" t="str">
        <f t="shared" si="50"/>
        <v/>
      </c>
    </row>
    <row r="1096" spans="1:24" ht="16.2" x14ac:dyDescent="0.3">
      <c r="V1096" s="13" t="str">
        <f t="shared" si="50"/>
        <v/>
      </c>
    </row>
    <row r="1097" spans="1:24" ht="16.2" x14ac:dyDescent="0.3">
      <c r="V1097" s="13" t="str">
        <f t="shared" si="50"/>
        <v/>
      </c>
    </row>
    <row r="1098" spans="1:24" ht="16.2" x14ac:dyDescent="0.3">
      <c r="V1098" s="13" t="str">
        <f t="shared" si="50"/>
        <v/>
      </c>
    </row>
    <row r="1099" spans="1:24" ht="16.2" x14ac:dyDescent="0.3">
      <c r="V1099" s="13" t="str">
        <f t="shared" si="50"/>
        <v/>
      </c>
    </row>
    <row r="1100" spans="1:24" ht="16.2" x14ac:dyDescent="0.3">
      <c r="V1100" s="13" t="str">
        <f t="shared" si="50"/>
        <v/>
      </c>
    </row>
    <row r="1101" spans="1:24" ht="16.2" x14ac:dyDescent="0.3">
      <c r="V1101" s="13" t="str">
        <f t="shared" si="50"/>
        <v/>
      </c>
    </row>
    <row r="1102" spans="1:24" ht="16.2" x14ac:dyDescent="0.3">
      <c r="V1102" s="13" t="str">
        <f t="shared" si="50"/>
        <v/>
      </c>
    </row>
    <row r="1103" spans="1:24" ht="16.2" x14ac:dyDescent="0.3">
      <c r="V1103" s="13" t="str">
        <f t="shared" si="50"/>
        <v/>
      </c>
    </row>
    <row r="1104" spans="1:24" ht="16.2" x14ac:dyDescent="0.3">
      <c r="V1104" s="13" t="str">
        <f t="shared" ref="V1104:V1141" si="51">IF(AND(R1104&lt;&gt;"",U1104&lt;&gt;""),U1104/R1104,"")</f>
        <v/>
      </c>
    </row>
    <row r="1105" spans="22:22" ht="16.2" x14ac:dyDescent="0.3">
      <c r="V1105" s="13" t="str">
        <f t="shared" si="51"/>
        <v/>
      </c>
    </row>
    <row r="1106" spans="22:22" ht="16.2" x14ac:dyDescent="0.3">
      <c r="V1106" s="13" t="str">
        <f t="shared" si="51"/>
        <v/>
      </c>
    </row>
    <row r="1107" spans="22:22" ht="16.2" x14ac:dyDescent="0.3">
      <c r="V1107" s="13" t="str">
        <f t="shared" si="51"/>
        <v/>
      </c>
    </row>
    <row r="1108" spans="22:22" ht="16.2" x14ac:dyDescent="0.3">
      <c r="V1108" s="13" t="str">
        <f t="shared" si="51"/>
        <v/>
      </c>
    </row>
    <row r="1109" spans="22:22" ht="16.2" x14ac:dyDescent="0.3">
      <c r="V1109" s="13" t="str">
        <f t="shared" si="51"/>
        <v/>
      </c>
    </row>
    <row r="1110" spans="22:22" ht="16.2" x14ac:dyDescent="0.3">
      <c r="V1110" s="13" t="str">
        <f t="shared" si="51"/>
        <v/>
      </c>
    </row>
    <row r="1111" spans="22:22" ht="16.2" x14ac:dyDescent="0.3">
      <c r="V1111" s="13" t="str">
        <f t="shared" si="51"/>
        <v/>
      </c>
    </row>
    <row r="1112" spans="22:22" ht="16.2" x14ac:dyDescent="0.3">
      <c r="V1112" s="13" t="str">
        <f t="shared" si="51"/>
        <v/>
      </c>
    </row>
    <row r="1113" spans="22:22" ht="16.2" x14ac:dyDescent="0.3">
      <c r="V1113" s="13" t="str">
        <f t="shared" si="51"/>
        <v/>
      </c>
    </row>
    <row r="1114" spans="22:22" ht="16.2" x14ac:dyDescent="0.3">
      <c r="V1114" s="13" t="str">
        <f t="shared" si="51"/>
        <v/>
      </c>
    </row>
    <row r="1115" spans="22:22" ht="16.2" x14ac:dyDescent="0.3">
      <c r="V1115" s="13" t="str">
        <f t="shared" si="51"/>
        <v/>
      </c>
    </row>
    <row r="1116" spans="22:22" ht="16.2" x14ac:dyDescent="0.3">
      <c r="V1116" s="13" t="str">
        <f t="shared" si="51"/>
        <v/>
      </c>
    </row>
    <row r="1117" spans="22:22" ht="16.2" x14ac:dyDescent="0.3">
      <c r="V1117" s="13" t="str">
        <f t="shared" si="51"/>
        <v/>
      </c>
    </row>
    <row r="1118" spans="22:22" ht="16.2" x14ac:dyDescent="0.3">
      <c r="V1118" s="13" t="str">
        <f t="shared" si="51"/>
        <v/>
      </c>
    </row>
    <row r="1119" spans="22:22" ht="16.2" x14ac:dyDescent="0.3">
      <c r="V1119" s="13" t="str">
        <f t="shared" si="51"/>
        <v/>
      </c>
    </row>
    <row r="1120" spans="22:22" ht="16.2" x14ac:dyDescent="0.3">
      <c r="V1120" s="13" t="str">
        <f t="shared" si="51"/>
        <v/>
      </c>
    </row>
    <row r="1121" spans="22:22" ht="16.2" x14ac:dyDescent="0.3">
      <c r="V1121" s="13" t="str">
        <f t="shared" si="51"/>
        <v/>
      </c>
    </row>
    <row r="1122" spans="22:22" ht="16.2" x14ac:dyDescent="0.3">
      <c r="V1122" s="13" t="str">
        <f t="shared" si="51"/>
        <v/>
      </c>
    </row>
    <row r="1123" spans="22:22" ht="16.2" x14ac:dyDescent="0.3">
      <c r="V1123" s="13" t="str">
        <f t="shared" si="51"/>
        <v/>
      </c>
    </row>
    <row r="1124" spans="22:22" ht="16.2" x14ac:dyDescent="0.3">
      <c r="V1124" s="13" t="str">
        <f t="shared" si="51"/>
        <v/>
      </c>
    </row>
    <row r="1125" spans="22:22" ht="16.2" x14ac:dyDescent="0.3">
      <c r="V1125" s="13" t="str">
        <f t="shared" si="51"/>
        <v/>
      </c>
    </row>
    <row r="1126" spans="22:22" ht="16.2" x14ac:dyDescent="0.3">
      <c r="V1126" s="13" t="str">
        <f t="shared" si="51"/>
        <v/>
      </c>
    </row>
    <row r="1127" spans="22:22" ht="16.2" x14ac:dyDescent="0.3">
      <c r="V1127" s="13" t="str">
        <f t="shared" si="51"/>
        <v/>
      </c>
    </row>
    <row r="1128" spans="22:22" ht="16.2" x14ac:dyDescent="0.3">
      <c r="V1128" s="13" t="str">
        <f t="shared" si="51"/>
        <v/>
      </c>
    </row>
    <row r="1129" spans="22:22" ht="16.2" x14ac:dyDescent="0.3">
      <c r="V1129" s="13" t="str">
        <f t="shared" si="51"/>
        <v/>
      </c>
    </row>
    <row r="1130" spans="22:22" ht="16.2" x14ac:dyDescent="0.3">
      <c r="V1130" s="13" t="str">
        <f t="shared" si="51"/>
        <v/>
      </c>
    </row>
    <row r="1131" spans="22:22" ht="16.2" x14ac:dyDescent="0.3">
      <c r="V1131" s="13" t="str">
        <f t="shared" si="51"/>
        <v/>
      </c>
    </row>
    <row r="1132" spans="22:22" ht="16.2" x14ac:dyDescent="0.3">
      <c r="V1132" s="13" t="str">
        <f t="shared" si="51"/>
        <v/>
      </c>
    </row>
    <row r="1133" spans="22:22" ht="16.2" x14ac:dyDescent="0.3">
      <c r="V1133" s="13" t="str">
        <f t="shared" si="51"/>
        <v/>
      </c>
    </row>
    <row r="1134" spans="22:22" ht="16.2" x14ac:dyDescent="0.3">
      <c r="V1134" s="13" t="str">
        <f t="shared" si="51"/>
        <v/>
      </c>
    </row>
    <row r="1135" spans="22:22" ht="16.2" x14ac:dyDescent="0.3">
      <c r="V1135" s="13" t="str">
        <f t="shared" si="51"/>
        <v/>
      </c>
    </row>
    <row r="1136" spans="22:22" ht="16.2" x14ac:dyDescent="0.3">
      <c r="V1136" s="13" t="str">
        <f t="shared" si="51"/>
        <v/>
      </c>
    </row>
    <row r="1137" spans="22:22" ht="16.2" x14ac:dyDescent="0.3">
      <c r="V1137" s="13" t="str">
        <f t="shared" si="51"/>
        <v/>
      </c>
    </row>
    <row r="1138" spans="22:22" ht="16.2" x14ac:dyDescent="0.3">
      <c r="V1138" s="13" t="str">
        <f t="shared" si="51"/>
        <v/>
      </c>
    </row>
    <row r="1139" spans="22:22" ht="16.2" x14ac:dyDescent="0.3">
      <c r="V1139" s="13" t="str">
        <f t="shared" si="51"/>
        <v/>
      </c>
    </row>
    <row r="1140" spans="22:22" ht="16.2" x14ac:dyDescent="0.3">
      <c r="V1140" s="13" t="str">
        <f t="shared" si="51"/>
        <v/>
      </c>
    </row>
    <row r="1141" spans="22:22" ht="16.2" x14ac:dyDescent="0.3">
      <c r="V1141" s="13" t="str">
        <f t="shared" si="51"/>
        <v/>
      </c>
    </row>
  </sheetData>
  <phoneticPr fontId="1" type="noConversion"/>
  <hyperlinks>
    <hyperlink ref="G16" r:id="rId1"/>
    <hyperlink ref="G17" r:id="rId2"/>
    <hyperlink ref="G18" r:id="rId3"/>
    <hyperlink ref="G19" r:id="rId4"/>
    <hyperlink ref="G20" r:id="rId5"/>
    <hyperlink ref="G21" r:id="rId6"/>
    <hyperlink ref="G22" r:id="rId7"/>
    <hyperlink ref="G23" r:id="rId8"/>
    <hyperlink ref="G24" r:id="rId9"/>
    <hyperlink ref="G25" r:id="rId10"/>
    <hyperlink ref="G26" r:id="rId11"/>
    <hyperlink ref="D27" r:id="rId12"/>
    <hyperlink ref="G27" r:id="rId13"/>
    <hyperlink ref="G28" r:id="rId14"/>
    <hyperlink ref="D29" r:id="rId15"/>
    <hyperlink ref="G29" r:id="rId16"/>
    <hyperlink ref="D30" r:id="rId17"/>
    <hyperlink ref="G30" r:id="rId18"/>
    <hyperlink ref="D31" r:id="rId19"/>
    <hyperlink ref="G31" r:id="rId20"/>
    <hyperlink ref="G32" r:id="rId21"/>
    <hyperlink ref="G33" r:id="rId22"/>
    <hyperlink ref="D34" r:id="rId23"/>
    <hyperlink ref="G34" r:id="rId24"/>
    <hyperlink ref="G35" r:id="rId25"/>
    <hyperlink ref="G36" r:id="rId26"/>
    <hyperlink ref="G37" r:id="rId27"/>
    <hyperlink ref="D38" r:id="rId28"/>
    <hyperlink ref="G38" r:id="rId29"/>
    <hyperlink ref="G39" r:id="rId30"/>
    <hyperlink ref="G40" r:id="rId31"/>
    <hyperlink ref="G41" r:id="rId32"/>
    <hyperlink ref="G42" r:id="rId33"/>
    <hyperlink ref="G43" r:id="rId34"/>
    <hyperlink ref="G44" r:id="rId35"/>
    <hyperlink ref="G45" r:id="rId36"/>
    <hyperlink ref="G46" r:id="rId37"/>
    <hyperlink ref="G47" r:id="rId38"/>
    <hyperlink ref="G48" r:id="rId39"/>
    <hyperlink ref="D49" r:id="rId40"/>
    <hyperlink ref="G49" r:id="rId41"/>
    <hyperlink ref="D50" r:id="rId42"/>
    <hyperlink ref="G50" r:id="rId43"/>
    <hyperlink ref="D51" r:id="rId44"/>
    <hyperlink ref="G51" r:id="rId45"/>
    <hyperlink ref="D52" r:id="rId46"/>
    <hyperlink ref="G52" r:id="rId47"/>
    <hyperlink ref="D53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D77" r:id="rId73"/>
    <hyperlink ref="G77" r:id="rId74"/>
    <hyperlink ref="G78" r:id="rId75"/>
    <hyperlink ref="G79" r:id="rId76"/>
    <hyperlink ref="D80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4" r:id="rId91"/>
    <hyperlink ref="G95" r:id="rId92"/>
    <hyperlink ref="D96" r:id="rId93"/>
    <hyperlink ref="E96" r:id="rId94"/>
    <hyperlink ref="G96" r:id="rId95"/>
    <hyperlink ref="D97" r:id="rId96"/>
    <hyperlink ref="E97" r:id="rId97"/>
    <hyperlink ref="G97" r:id="rId98"/>
    <hyperlink ref="D98" r:id="rId99"/>
    <hyperlink ref="E98" r:id="rId100"/>
    <hyperlink ref="G98" r:id="rId101"/>
    <hyperlink ref="D99" r:id="rId102"/>
    <hyperlink ref="G99" r:id="rId103"/>
    <hyperlink ref="D100" r:id="rId104"/>
    <hyperlink ref="G100" r:id="rId105"/>
    <hyperlink ref="G101" r:id="rId106"/>
    <hyperlink ref="G102" r:id="rId107"/>
    <hyperlink ref="G103" r:id="rId108"/>
    <hyperlink ref="G104" r:id="rId109"/>
    <hyperlink ref="G105" r:id="rId110"/>
    <hyperlink ref="G106" r:id="rId111"/>
    <hyperlink ref="G107" r:id="rId112"/>
    <hyperlink ref="G108" r:id="rId113"/>
    <hyperlink ref="G109" r:id="rId114"/>
    <hyperlink ref="D110" r:id="rId115"/>
    <hyperlink ref="G110" r:id="rId116"/>
    <hyperlink ref="D111" r:id="rId117"/>
    <hyperlink ref="G111" r:id="rId118"/>
    <hyperlink ref="D112" r:id="rId119"/>
    <hyperlink ref="G112" r:id="rId120"/>
    <hyperlink ref="D113" r:id="rId121"/>
    <hyperlink ref="G113" r:id="rId122"/>
    <hyperlink ref="D114" r:id="rId123"/>
    <hyperlink ref="G114" r:id="rId124"/>
    <hyperlink ref="D115" r:id="rId125"/>
    <hyperlink ref="G115" r:id="rId126"/>
    <hyperlink ref="D116" r:id="rId127"/>
    <hyperlink ref="G116" r:id="rId128"/>
    <hyperlink ref="D117" r:id="rId129"/>
    <hyperlink ref="G117" r:id="rId130"/>
    <hyperlink ref="D118" r:id="rId131"/>
    <hyperlink ref="G118" r:id="rId132"/>
    <hyperlink ref="D119" r:id="rId133"/>
    <hyperlink ref="G119" r:id="rId134"/>
    <hyperlink ref="D120" r:id="rId135"/>
    <hyperlink ref="G120" r:id="rId136"/>
    <hyperlink ref="D121" r:id="rId137"/>
    <hyperlink ref="G121" r:id="rId138"/>
    <hyperlink ref="D122" r:id="rId139"/>
    <hyperlink ref="G122" r:id="rId140"/>
    <hyperlink ref="G123" r:id="rId141"/>
    <hyperlink ref="G124" r:id="rId142"/>
    <hyperlink ref="G125" r:id="rId143"/>
    <hyperlink ref="G126" r:id="rId144"/>
    <hyperlink ref="G127" r:id="rId145"/>
    <hyperlink ref="G128" r:id="rId146"/>
    <hyperlink ref="G129" r:id="rId147"/>
    <hyperlink ref="D130" r:id="rId148"/>
    <hyperlink ref="G130" r:id="rId149"/>
    <hyperlink ref="G131" r:id="rId150"/>
    <hyperlink ref="G132" r:id="rId151"/>
    <hyperlink ref="G133" r:id="rId152"/>
    <hyperlink ref="D134" r:id="rId153"/>
    <hyperlink ref="G134" r:id="rId154"/>
    <hyperlink ref="D135" r:id="rId155"/>
    <hyperlink ref="G135" r:id="rId156"/>
    <hyperlink ref="D137" r:id="rId157"/>
    <hyperlink ref="G137" r:id="rId158"/>
    <hyperlink ref="G138" r:id="rId159"/>
    <hyperlink ref="G139" r:id="rId160"/>
    <hyperlink ref="D140" r:id="rId161"/>
    <hyperlink ref="G140" r:id="rId162"/>
    <hyperlink ref="D141" r:id="rId163"/>
    <hyperlink ref="G141" r:id="rId164"/>
    <hyperlink ref="G143" r:id="rId165"/>
    <hyperlink ref="G144" r:id="rId166"/>
    <hyperlink ref="G145" r:id="rId167"/>
    <hyperlink ref="D147" r:id="rId168"/>
    <hyperlink ref="G147" r:id="rId169"/>
    <hyperlink ref="G148" r:id="rId170"/>
    <hyperlink ref="G149" r:id="rId171"/>
    <hyperlink ref="G150" r:id="rId172"/>
    <hyperlink ref="G151" r:id="rId173"/>
    <hyperlink ref="G152" r:id="rId174"/>
    <hyperlink ref="D153" r:id="rId175"/>
    <hyperlink ref="G153" r:id="rId176"/>
    <hyperlink ref="D154" r:id="rId177"/>
    <hyperlink ref="G154" r:id="rId178"/>
    <hyperlink ref="G155" r:id="rId179"/>
    <hyperlink ref="G156" r:id="rId180"/>
    <hyperlink ref="G157" r:id="rId181"/>
    <hyperlink ref="G158" r:id="rId182"/>
    <hyperlink ref="G159" r:id="rId183"/>
    <hyperlink ref="D160" r:id="rId184"/>
    <hyperlink ref="G160" r:id="rId185"/>
    <hyperlink ref="G161" r:id="rId186"/>
    <hyperlink ref="G162" r:id="rId187"/>
    <hyperlink ref="G163" r:id="rId188"/>
    <hyperlink ref="G164" r:id="rId189"/>
    <hyperlink ref="G165" r:id="rId190"/>
    <hyperlink ref="G166" r:id="rId191"/>
    <hyperlink ref="G167" r:id="rId192"/>
    <hyperlink ref="G168" r:id="rId193"/>
    <hyperlink ref="D169" r:id="rId194"/>
    <hyperlink ref="G169" r:id="rId195"/>
    <hyperlink ref="G171" r:id="rId196"/>
    <hyperlink ref="G172" r:id="rId197"/>
    <hyperlink ref="G173" r:id="rId198"/>
    <hyperlink ref="G174" r:id="rId199"/>
    <hyperlink ref="G175" r:id="rId200"/>
    <hyperlink ref="G176" r:id="rId201"/>
    <hyperlink ref="G178" r:id="rId202"/>
    <hyperlink ref="G179" r:id="rId203"/>
    <hyperlink ref="G181" r:id="rId204"/>
    <hyperlink ref="G182" r:id="rId205"/>
    <hyperlink ref="G183" r:id="rId206"/>
    <hyperlink ref="D184" r:id="rId207"/>
    <hyperlink ref="G184" r:id="rId208"/>
    <hyperlink ref="D185" r:id="rId209"/>
    <hyperlink ref="G185" r:id="rId210"/>
    <hyperlink ref="D186" r:id="rId211"/>
    <hyperlink ref="G186" r:id="rId212"/>
    <hyperlink ref="D187" r:id="rId213"/>
    <hyperlink ref="G187" r:id="rId214"/>
    <hyperlink ref="D188" r:id="rId215"/>
    <hyperlink ref="G188" r:id="rId216"/>
    <hyperlink ref="G189" r:id="rId217"/>
    <hyperlink ref="G190" r:id="rId218"/>
    <hyperlink ref="G191" r:id="rId219"/>
    <hyperlink ref="G192" r:id="rId220"/>
    <hyperlink ref="G193" r:id="rId221"/>
    <hyperlink ref="G194" r:id="rId222"/>
    <hyperlink ref="G195" r:id="rId223"/>
    <hyperlink ref="G196" r:id="rId224"/>
    <hyperlink ref="G197" r:id="rId225"/>
    <hyperlink ref="D198" r:id="rId226"/>
    <hyperlink ref="G198" r:id="rId227"/>
    <hyperlink ref="G199" r:id="rId228"/>
    <hyperlink ref="G200" r:id="rId229"/>
    <hyperlink ref="G201" r:id="rId230"/>
    <hyperlink ref="G202" r:id="rId231"/>
    <hyperlink ref="G203" r:id="rId232"/>
    <hyperlink ref="G204" r:id="rId233"/>
    <hyperlink ref="G205" r:id="rId234"/>
    <hyperlink ref="G206" r:id="rId235"/>
    <hyperlink ref="G207" r:id="rId236"/>
    <hyperlink ref="D208" r:id="rId237"/>
    <hyperlink ref="G208" r:id="rId238"/>
    <hyperlink ref="G209" r:id="rId239"/>
    <hyperlink ref="G210" r:id="rId240"/>
    <hyperlink ref="G211" r:id="rId241"/>
    <hyperlink ref="G212" r:id="rId242"/>
    <hyperlink ref="G213" r:id="rId243"/>
    <hyperlink ref="G214" r:id="rId244"/>
    <hyperlink ref="G216" r:id="rId245"/>
    <hyperlink ref="G217" r:id="rId246"/>
    <hyperlink ref="D218" r:id="rId247"/>
    <hyperlink ref="G218" r:id="rId248"/>
    <hyperlink ref="G219" r:id="rId249"/>
    <hyperlink ref="G220" r:id="rId250"/>
    <hyperlink ref="G221" r:id="rId251"/>
    <hyperlink ref="G222" r:id="rId252"/>
    <hyperlink ref="G223" r:id="rId253"/>
    <hyperlink ref="G224" r:id="rId254"/>
    <hyperlink ref="G225" r:id="rId255"/>
    <hyperlink ref="G226" r:id="rId256"/>
    <hyperlink ref="G227" r:id="rId257"/>
    <hyperlink ref="G228" r:id="rId258"/>
    <hyperlink ref="G229" r:id="rId259"/>
    <hyperlink ref="G230" r:id="rId260"/>
    <hyperlink ref="G231" r:id="rId261"/>
    <hyperlink ref="D232" r:id="rId262"/>
    <hyperlink ref="E232" r:id="rId263"/>
    <hyperlink ref="G232" r:id="rId264"/>
    <hyperlink ref="D233" r:id="rId265"/>
    <hyperlink ref="G233" r:id="rId266"/>
    <hyperlink ref="D234" r:id="rId267"/>
    <hyperlink ref="G234" r:id="rId268"/>
    <hyperlink ref="D235" r:id="rId269"/>
    <hyperlink ref="G235" r:id="rId270"/>
    <hyperlink ref="D236" r:id="rId271"/>
    <hyperlink ref="E236" r:id="rId272"/>
    <hyperlink ref="G236" r:id="rId273"/>
    <hyperlink ref="D237" r:id="rId274"/>
    <hyperlink ref="E237" r:id="rId275"/>
    <hyperlink ref="G237" r:id="rId276"/>
    <hyperlink ref="D238" r:id="rId277"/>
    <hyperlink ref="G238" r:id="rId278"/>
    <hyperlink ref="D239" r:id="rId279"/>
    <hyperlink ref="E239" r:id="rId280"/>
    <hyperlink ref="G239" r:id="rId281"/>
    <hyperlink ref="G240" r:id="rId282"/>
    <hyperlink ref="G241" r:id="rId283"/>
    <hyperlink ref="G242" r:id="rId284"/>
    <hyperlink ref="G243" r:id="rId285"/>
    <hyperlink ref="G244" r:id="rId286"/>
    <hyperlink ref="G245" r:id="rId287"/>
    <hyperlink ref="G246" r:id="rId288"/>
    <hyperlink ref="G247" r:id="rId289"/>
    <hyperlink ref="G248" r:id="rId290"/>
    <hyperlink ref="G249" r:id="rId291"/>
    <hyperlink ref="G250" r:id="rId292"/>
    <hyperlink ref="G251" r:id="rId293"/>
    <hyperlink ref="G252" r:id="rId294"/>
    <hyperlink ref="G253" r:id="rId295"/>
    <hyperlink ref="G254" r:id="rId296"/>
    <hyperlink ref="G255" r:id="rId297"/>
    <hyperlink ref="G256" r:id="rId298"/>
    <hyperlink ref="G257" r:id="rId299"/>
    <hyperlink ref="G258" r:id="rId300"/>
    <hyperlink ref="D259" r:id="rId301"/>
    <hyperlink ref="E259" r:id="rId302"/>
    <hyperlink ref="G259" r:id="rId303"/>
    <hyperlink ref="D260" r:id="rId304"/>
    <hyperlink ref="G260" r:id="rId305"/>
    <hyperlink ref="G261" r:id="rId306"/>
    <hyperlink ref="D262" r:id="rId307"/>
    <hyperlink ref="G262" r:id="rId308"/>
    <hyperlink ref="D263" r:id="rId309"/>
    <hyperlink ref="G263" r:id="rId310"/>
    <hyperlink ref="D264" r:id="rId311"/>
    <hyperlink ref="G264" r:id="rId312"/>
    <hyperlink ref="G265" r:id="rId313"/>
    <hyperlink ref="G266" r:id="rId314"/>
    <hyperlink ref="D267" r:id="rId315"/>
    <hyperlink ref="G267" r:id="rId316"/>
    <hyperlink ref="D268" r:id="rId317"/>
    <hyperlink ref="G268" r:id="rId318"/>
    <hyperlink ref="G269" r:id="rId319"/>
    <hyperlink ref="G270" r:id="rId320"/>
    <hyperlink ref="G271" r:id="rId321"/>
    <hyperlink ref="G272" r:id="rId322"/>
    <hyperlink ref="G273" r:id="rId323"/>
    <hyperlink ref="G274" r:id="rId324"/>
    <hyperlink ref="G275" r:id="rId325"/>
    <hyperlink ref="G276" r:id="rId326"/>
    <hyperlink ref="G277" r:id="rId327"/>
    <hyperlink ref="G278" r:id="rId328"/>
    <hyperlink ref="G279" r:id="rId329"/>
    <hyperlink ref="G280" r:id="rId330"/>
    <hyperlink ref="G281" r:id="rId331"/>
    <hyperlink ref="G282" r:id="rId332"/>
    <hyperlink ref="G283" r:id="rId333"/>
    <hyperlink ref="G284" r:id="rId334"/>
    <hyperlink ref="G285" r:id="rId335"/>
    <hyperlink ref="G286" r:id="rId336"/>
    <hyperlink ref="G287" r:id="rId337"/>
    <hyperlink ref="G288" r:id="rId338"/>
    <hyperlink ref="D289" r:id="rId339"/>
    <hyperlink ref="G289" r:id="rId340"/>
    <hyperlink ref="G290" r:id="rId341"/>
    <hyperlink ref="G291" r:id="rId342"/>
    <hyperlink ref="G292" r:id="rId343"/>
    <hyperlink ref="G293" r:id="rId344"/>
    <hyperlink ref="G294" r:id="rId345"/>
    <hyperlink ref="G295" r:id="rId346"/>
    <hyperlink ref="G296" r:id="rId347"/>
    <hyperlink ref="G297" r:id="rId348"/>
    <hyperlink ref="G298" r:id="rId349"/>
    <hyperlink ref="D299" r:id="rId350"/>
    <hyperlink ref="E299" r:id="rId351"/>
    <hyperlink ref="G299" r:id="rId352"/>
    <hyperlink ref="G300" r:id="rId353"/>
    <hyperlink ref="G301" r:id="rId354"/>
    <hyperlink ref="G302" r:id="rId355"/>
    <hyperlink ref="G303" r:id="rId356"/>
    <hyperlink ref="G304" r:id="rId357"/>
    <hyperlink ref="G305" r:id="rId358"/>
    <hyperlink ref="G306" r:id="rId359"/>
    <hyperlink ref="G307" r:id="rId360"/>
    <hyperlink ref="G309" r:id="rId361"/>
    <hyperlink ref="G310" r:id="rId362"/>
    <hyperlink ref="G311" r:id="rId363"/>
    <hyperlink ref="G313" r:id="rId364"/>
    <hyperlink ref="G314" r:id="rId365"/>
    <hyperlink ref="G315" r:id="rId366"/>
    <hyperlink ref="G316" r:id="rId367"/>
    <hyperlink ref="G317" r:id="rId368"/>
    <hyperlink ref="D318" r:id="rId369"/>
    <hyperlink ref="G318" r:id="rId370"/>
    <hyperlink ref="G319" r:id="rId371"/>
    <hyperlink ref="G320" r:id="rId372"/>
    <hyperlink ref="D321" r:id="rId373"/>
    <hyperlink ref="G321" r:id="rId374"/>
    <hyperlink ref="G322" r:id="rId375"/>
    <hyperlink ref="G323" r:id="rId376"/>
    <hyperlink ref="G324" r:id="rId377"/>
    <hyperlink ref="D325" r:id="rId378"/>
    <hyperlink ref="G325" r:id="rId379"/>
    <hyperlink ref="D326" r:id="rId380"/>
    <hyperlink ref="G326" r:id="rId381"/>
    <hyperlink ref="G327" r:id="rId382"/>
    <hyperlink ref="G328" r:id="rId383"/>
    <hyperlink ref="G329" r:id="rId384"/>
    <hyperlink ref="G330" r:id="rId385"/>
    <hyperlink ref="G331" r:id="rId386"/>
    <hyperlink ref="D332" r:id="rId387"/>
    <hyperlink ref="G332" r:id="rId388"/>
    <hyperlink ref="G333" r:id="rId389"/>
    <hyperlink ref="G334" r:id="rId390"/>
    <hyperlink ref="G335" r:id="rId391"/>
    <hyperlink ref="G336" r:id="rId392"/>
    <hyperlink ref="G337" r:id="rId393"/>
    <hyperlink ref="G338" r:id="rId394"/>
    <hyperlink ref="G339" r:id="rId395"/>
    <hyperlink ref="G340" r:id="rId396"/>
    <hyperlink ref="G341" r:id="rId397"/>
    <hyperlink ref="G342" r:id="rId398"/>
    <hyperlink ref="G343" r:id="rId399"/>
    <hyperlink ref="D344" r:id="rId400"/>
    <hyperlink ref="G344" r:id="rId401"/>
    <hyperlink ref="G345" r:id="rId402"/>
    <hyperlink ref="G346" r:id="rId403"/>
    <hyperlink ref="G348" r:id="rId404"/>
    <hyperlink ref="G349" r:id="rId405"/>
    <hyperlink ref="G350" r:id="rId406"/>
    <hyperlink ref="G351" r:id="rId407"/>
    <hyperlink ref="G352" r:id="rId408"/>
    <hyperlink ref="G353" r:id="rId409"/>
    <hyperlink ref="G354" r:id="rId410"/>
    <hyperlink ref="E355" r:id="rId411"/>
    <hyperlink ref="G355" r:id="rId412"/>
    <hyperlink ref="G356" r:id="rId413"/>
    <hyperlink ref="G357" r:id="rId414"/>
    <hyperlink ref="G358" r:id="rId415"/>
    <hyperlink ref="G359" r:id="rId416"/>
    <hyperlink ref="G360" r:id="rId417"/>
    <hyperlink ref="G361" r:id="rId418"/>
    <hyperlink ref="G362" r:id="rId419"/>
    <hyperlink ref="G363" r:id="rId420"/>
    <hyperlink ref="G364" r:id="rId421"/>
    <hyperlink ref="G365" r:id="rId422"/>
    <hyperlink ref="G366" r:id="rId423"/>
    <hyperlink ref="D367" r:id="rId424"/>
    <hyperlink ref="G367" r:id="rId425"/>
    <hyperlink ref="G368" r:id="rId426"/>
    <hyperlink ref="G369" r:id="rId427"/>
    <hyperlink ref="G370" r:id="rId428"/>
    <hyperlink ref="G371" r:id="rId429"/>
    <hyperlink ref="G372" r:id="rId430"/>
    <hyperlink ref="G373" r:id="rId431"/>
    <hyperlink ref="G374" r:id="rId432"/>
    <hyperlink ref="G375" r:id="rId433"/>
    <hyperlink ref="G376" r:id="rId434"/>
    <hyperlink ref="G377" r:id="rId435"/>
    <hyperlink ref="G378" r:id="rId436"/>
    <hyperlink ref="G379" r:id="rId437"/>
    <hyperlink ref="G380" r:id="rId438"/>
    <hyperlink ref="G381" r:id="rId439"/>
    <hyperlink ref="G382" r:id="rId440"/>
    <hyperlink ref="G383" r:id="rId441"/>
    <hyperlink ref="G384" r:id="rId442"/>
    <hyperlink ref="G385" r:id="rId443"/>
    <hyperlink ref="D387" r:id="rId444"/>
    <hyperlink ref="G387" r:id="rId445"/>
    <hyperlink ref="D388" r:id="rId446"/>
    <hyperlink ref="G388" r:id="rId447"/>
    <hyperlink ref="D389" r:id="rId448"/>
    <hyperlink ref="G389" r:id="rId449"/>
    <hyperlink ref="D390" r:id="rId450"/>
    <hyperlink ref="G390" r:id="rId451"/>
    <hyperlink ref="G392" r:id="rId452"/>
    <hyperlink ref="G393" r:id="rId453"/>
    <hyperlink ref="G395" r:id="rId454"/>
    <hyperlink ref="G396" r:id="rId455"/>
    <hyperlink ref="G397" r:id="rId456"/>
    <hyperlink ref="G398" r:id="rId457"/>
    <hyperlink ref="G399" r:id="rId458"/>
    <hyperlink ref="G400" r:id="rId459"/>
    <hyperlink ref="G401" r:id="rId460"/>
    <hyperlink ref="G402" r:id="rId461"/>
    <hyperlink ref="G403" r:id="rId462"/>
    <hyperlink ref="G404" r:id="rId463"/>
    <hyperlink ref="G405" r:id="rId464"/>
    <hyperlink ref="G406" r:id="rId465"/>
    <hyperlink ref="G407" r:id="rId466"/>
    <hyperlink ref="G408" r:id="rId467"/>
    <hyperlink ref="G409" r:id="rId468"/>
    <hyperlink ref="G410" r:id="rId469"/>
    <hyperlink ref="G411" r:id="rId470"/>
    <hyperlink ref="G412" r:id="rId471"/>
    <hyperlink ref="G413" r:id="rId472"/>
    <hyperlink ref="D414" r:id="rId473"/>
    <hyperlink ref="G414" r:id="rId474"/>
    <hyperlink ref="D415" r:id="rId475"/>
    <hyperlink ref="G415" r:id="rId476"/>
    <hyperlink ref="G417" r:id="rId477"/>
    <hyperlink ref="G419" r:id="rId478"/>
    <hyperlink ref="G420" r:id="rId479"/>
    <hyperlink ref="G421" r:id="rId480"/>
    <hyperlink ref="G422" r:id="rId481"/>
    <hyperlink ref="G423" r:id="rId482"/>
    <hyperlink ref="G424" r:id="rId483"/>
    <hyperlink ref="G425" r:id="rId484"/>
    <hyperlink ref="G426" r:id="rId485"/>
    <hyperlink ref="G427" r:id="rId486"/>
    <hyperlink ref="D428" r:id="rId487"/>
    <hyperlink ref="G428" r:id="rId488"/>
    <hyperlink ref="D429" r:id="rId489"/>
    <hyperlink ref="G429" r:id="rId490"/>
    <hyperlink ref="G430" r:id="rId491"/>
    <hyperlink ref="G431" r:id="rId492"/>
    <hyperlink ref="G432" r:id="rId493"/>
    <hyperlink ref="G433" r:id="rId494"/>
    <hyperlink ref="G434" r:id="rId495"/>
    <hyperlink ref="G435" r:id="rId496"/>
    <hyperlink ref="G436" r:id="rId497"/>
    <hyperlink ref="G437" r:id="rId498"/>
    <hyperlink ref="G438" r:id="rId499"/>
    <hyperlink ref="D439" r:id="rId500"/>
    <hyperlink ref="G439" r:id="rId501"/>
    <hyperlink ref="G440" r:id="rId502"/>
    <hyperlink ref="G441" r:id="rId503"/>
    <hyperlink ref="G442" r:id="rId504"/>
    <hyperlink ref="G443" r:id="rId505"/>
    <hyperlink ref="G445" r:id="rId506"/>
    <hyperlink ref="D446" r:id="rId507"/>
    <hyperlink ref="G446" r:id="rId508"/>
    <hyperlink ref="G447" r:id="rId509"/>
    <hyperlink ref="G448" r:id="rId510"/>
    <hyperlink ref="D449" r:id="rId511"/>
    <hyperlink ref="G449" r:id="rId512"/>
    <hyperlink ref="G450" r:id="rId513"/>
    <hyperlink ref="G451" r:id="rId514"/>
    <hyperlink ref="G452" r:id="rId515"/>
    <hyperlink ref="G453" r:id="rId516"/>
    <hyperlink ref="G454" r:id="rId517"/>
    <hyperlink ref="G455" r:id="rId518"/>
    <hyperlink ref="G456" r:id="rId519"/>
    <hyperlink ref="D458" r:id="rId520"/>
    <hyperlink ref="G458" r:id="rId521"/>
    <hyperlink ref="D459" r:id="rId522"/>
    <hyperlink ref="G459" r:id="rId523"/>
    <hyperlink ref="G460" r:id="rId524"/>
    <hyperlink ref="G461" r:id="rId525"/>
    <hyperlink ref="G462" r:id="rId526"/>
    <hyperlink ref="G463" r:id="rId527"/>
    <hyperlink ref="G464" r:id="rId528"/>
    <hyperlink ref="G465" r:id="rId529"/>
    <hyperlink ref="G466" r:id="rId530"/>
    <hyperlink ref="G467" r:id="rId531"/>
    <hyperlink ref="D468" r:id="rId532"/>
    <hyperlink ref="G468" r:id="rId533"/>
    <hyperlink ref="C469" r:id="rId534"/>
    <hyperlink ref="D469" r:id="rId535"/>
    <hyperlink ref="G469" r:id="rId536"/>
    <hyperlink ref="D470" r:id="rId537"/>
    <hyperlink ref="G470" r:id="rId538"/>
    <hyperlink ref="D471" r:id="rId539"/>
    <hyperlink ref="G471" r:id="rId540"/>
    <hyperlink ref="C472" r:id="rId541"/>
    <hyperlink ref="D472" r:id="rId542"/>
    <hyperlink ref="G472" r:id="rId543"/>
    <hyperlink ref="C473" r:id="rId544"/>
    <hyperlink ref="D473" r:id="rId545"/>
    <hyperlink ref="G473" r:id="rId546"/>
    <hyperlink ref="C474" r:id="rId547"/>
    <hyperlink ref="D474" r:id="rId548"/>
    <hyperlink ref="G474" r:id="rId549"/>
    <hyperlink ref="C475" r:id="rId550"/>
    <hyperlink ref="D475" r:id="rId551"/>
    <hyperlink ref="G475" r:id="rId552"/>
    <hyperlink ref="D476" r:id="rId553"/>
    <hyperlink ref="G476" r:id="rId554"/>
    <hyperlink ref="D477" r:id="rId555"/>
    <hyperlink ref="G477" r:id="rId556"/>
    <hyperlink ref="G478" r:id="rId557"/>
    <hyperlink ref="G479" r:id="rId558"/>
    <hyperlink ref="G480" r:id="rId559"/>
    <hyperlink ref="G481" r:id="rId560"/>
    <hyperlink ref="G482" r:id="rId561"/>
    <hyperlink ref="G483" r:id="rId562"/>
    <hyperlink ref="G484" r:id="rId563"/>
    <hyperlink ref="G485" r:id="rId564"/>
    <hyperlink ref="G486" r:id="rId565"/>
    <hyperlink ref="G487" r:id="rId566"/>
    <hyperlink ref="G488" r:id="rId567"/>
    <hyperlink ref="G489" r:id="rId568"/>
    <hyperlink ref="G490" r:id="rId569"/>
    <hyperlink ref="G491" r:id="rId570"/>
    <hyperlink ref="G492" r:id="rId571"/>
    <hyperlink ref="G493" r:id="rId572"/>
    <hyperlink ref="G494" r:id="rId573"/>
    <hyperlink ref="G495" r:id="rId574"/>
    <hyperlink ref="G496" r:id="rId575"/>
    <hyperlink ref="D497" r:id="rId576"/>
    <hyperlink ref="G497" r:id="rId577"/>
    <hyperlink ref="G498" r:id="rId578"/>
    <hyperlink ref="D499" r:id="rId579"/>
    <hyperlink ref="G499" r:id="rId580"/>
    <hyperlink ref="D500" r:id="rId581"/>
    <hyperlink ref="G500" r:id="rId582"/>
    <hyperlink ref="D501" r:id="rId583"/>
    <hyperlink ref="G501" r:id="rId584"/>
    <hyperlink ref="D502" r:id="rId585"/>
    <hyperlink ref="G502" r:id="rId586"/>
    <hyperlink ref="D503" r:id="rId587"/>
    <hyperlink ref="G503" r:id="rId588"/>
    <hyperlink ref="D504" r:id="rId589"/>
    <hyperlink ref="G504" r:id="rId590"/>
    <hyperlink ref="D505" r:id="rId591"/>
    <hyperlink ref="G505" r:id="rId592"/>
    <hyperlink ref="D506" r:id="rId593"/>
    <hyperlink ref="G506" r:id="rId594"/>
    <hyperlink ref="C507" r:id="rId595"/>
    <hyperlink ref="D507" r:id="rId596"/>
    <hyperlink ref="E507" r:id="rId597"/>
    <hyperlink ref="G507" r:id="rId598"/>
    <hyperlink ref="D508" r:id="rId599"/>
    <hyperlink ref="G508" r:id="rId600"/>
    <hyperlink ref="D509" r:id="rId601"/>
    <hyperlink ref="G509" r:id="rId602"/>
    <hyperlink ref="G510" r:id="rId603"/>
    <hyperlink ref="D511" r:id="rId604"/>
    <hyperlink ref="G511" r:id="rId605"/>
    <hyperlink ref="G512" r:id="rId606"/>
    <hyperlink ref="G513" r:id="rId607"/>
    <hyperlink ref="G514" r:id="rId608"/>
    <hyperlink ref="G515" r:id="rId609"/>
    <hyperlink ref="G516" r:id="rId610"/>
    <hyperlink ref="G517" r:id="rId611"/>
    <hyperlink ref="D519" r:id="rId612"/>
    <hyperlink ref="G519" r:id="rId613"/>
    <hyperlink ref="G521" r:id="rId614"/>
    <hyperlink ref="G522" r:id="rId615"/>
    <hyperlink ref="D523" r:id="rId616"/>
    <hyperlink ref="G523" r:id="rId617"/>
    <hyperlink ref="D524" r:id="rId618"/>
    <hyperlink ref="G524" r:id="rId619"/>
    <hyperlink ref="D525" r:id="rId620"/>
    <hyperlink ref="G525" r:id="rId621"/>
    <hyperlink ref="G527" r:id="rId622"/>
    <hyperlink ref="G528" r:id="rId623"/>
    <hyperlink ref="G529" r:id="rId624"/>
    <hyperlink ref="G530" r:id="rId625"/>
    <hyperlink ref="G531" r:id="rId626"/>
    <hyperlink ref="G532" r:id="rId627"/>
    <hyperlink ref="G533" r:id="rId628"/>
    <hyperlink ref="G534" r:id="rId629"/>
    <hyperlink ref="G535" r:id="rId630"/>
    <hyperlink ref="G536" r:id="rId631"/>
    <hyperlink ref="G537" r:id="rId632"/>
    <hyperlink ref="G538" r:id="rId633"/>
    <hyperlink ref="G539" r:id="rId634"/>
    <hyperlink ref="G540" r:id="rId635"/>
    <hyperlink ref="G541" r:id="rId636"/>
    <hyperlink ref="G542" r:id="rId637"/>
    <hyperlink ref="G543" r:id="rId638"/>
    <hyperlink ref="G544" r:id="rId639"/>
    <hyperlink ref="G545" r:id="rId640"/>
    <hyperlink ref="G546" r:id="rId641"/>
    <hyperlink ref="G547" r:id="rId642"/>
    <hyperlink ref="G548" r:id="rId643"/>
    <hyperlink ref="G549" r:id="rId644"/>
    <hyperlink ref="G550" r:id="rId645"/>
    <hyperlink ref="G551" r:id="rId646"/>
    <hyperlink ref="G552" r:id="rId647"/>
    <hyperlink ref="G553" r:id="rId648"/>
    <hyperlink ref="G554" r:id="rId649"/>
    <hyperlink ref="G555" r:id="rId650"/>
    <hyperlink ref="G556" r:id="rId651"/>
    <hyperlink ref="G557" r:id="rId652"/>
    <hyperlink ref="G558" r:id="rId653"/>
    <hyperlink ref="G559" r:id="rId654"/>
    <hyperlink ref="G560" r:id="rId655"/>
    <hyperlink ref="G561" r:id="rId656"/>
    <hyperlink ref="G562" r:id="rId657"/>
    <hyperlink ref="G563" r:id="rId658"/>
    <hyperlink ref="G564" r:id="rId659"/>
    <hyperlink ref="G565" r:id="rId660"/>
    <hyperlink ref="G566" r:id="rId661"/>
    <hyperlink ref="G567" r:id="rId662"/>
    <hyperlink ref="G568" r:id="rId663"/>
    <hyperlink ref="G569" r:id="rId664"/>
    <hyperlink ref="G570" r:id="rId665"/>
    <hyperlink ref="G571" r:id="rId666"/>
    <hyperlink ref="G572" r:id="rId667"/>
    <hyperlink ref="G573" r:id="rId668"/>
    <hyperlink ref="G574" r:id="rId669"/>
    <hyperlink ref="G575" r:id="rId670"/>
    <hyperlink ref="G576" r:id="rId671"/>
    <hyperlink ref="G577" r:id="rId672"/>
    <hyperlink ref="G578" r:id="rId673"/>
    <hyperlink ref="G579" r:id="rId674"/>
    <hyperlink ref="G580" r:id="rId675"/>
    <hyperlink ref="G581" r:id="rId676"/>
    <hyperlink ref="G582" r:id="rId677"/>
    <hyperlink ref="G583" r:id="rId678"/>
    <hyperlink ref="G584" r:id="rId679"/>
    <hyperlink ref="G585" r:id="rId680"/>
    <hyperlink ref="G586" r:id="rId681"/>
    <hyperlink ref="G587" r:id="rId682"/>
    <hyperlink ref="G588" r:id="rId683"/>
    <hyperlink ref="G589" r:id="rId684"/>
    <hyperlink ref="G590" r:id="rId685"/>
    <hyperlink ref="G591" r:id="rId686"/>
    <hyperlink ref="G592" r:id="rId687"/>
    <hyperlink ref="G593" r:id="rId688"/>
    <hyperlink ref="G594" r:id="rId689"/>
    <hyperlink ref="G595" r:id="rId690"/>
    <hyperlink ref="G596" r:id="rId691"/>
    <hyperlink ref="G597" r:id="rId692"/>
    <hyperlink ref="G598" r:id="rId693"/>
    <hyperlink ref="G599" r:id="rId694"/>
    <hyperlink ref="G600" r:id="rId695"/>
    <hyperlink ref="G601" r:id="rId696"/>
    <hyperlink ref="G602" r:id="rId697"/>
    <hyperlink ref="G603" r:id="rId698"/>
    <hyperlink ref="G604" r:id="rId699"/>
    <hyperlink ref="G605" r:id="rId700"/>
    <hyperlink ref="G606" r:id="rId701"/>
    <hyperlink ref="G607" r:id="rId702"/>
    <hyperlink ref="G608" r:id="rId703"/>
    <hyperlink ref="G609" r:id="rId704"/>
    <hyperlink ref="G610" r:id="rId705"/>
    <hyperlink ref="G611" r:id="rId706"/>
    <hyperlink ref="G612" r:id="rId707"/>
    <hyperlink ref="G613" r:id="rId708"/>
    <hyperlink ref="G614" r:id="rId709"/>
    <hyperlink ref="G615" r:id="rId710"/>
    <hyperlink ref="G617" r:id="rId711"/>
    <hyperlink ref="G618" r:id="rId712"/>
    <hyperlink ref="G619" r:id="rId713"/>
    <hyperlink ref="G620" r:id="rId714"/>
    <hyperlink ref="G621" r:id="rId715"/>
    <hyperlink ref="G622" r:id="rId716"/>
    <hyperlink ref="G623" r:id="rId717"/>
    <hyperlink ref="G624" r:id="rId718"/>
    <hyperlink ref="G625" r:id="rId719"/>
    <hyperlink ref="G626" r:id="rId720"/>
    <hyperlink ref="G627" r:id="rId721"/>
    <hyperlink ref="G628" r:id="rId722"/>
    <hyperlink ref="G629" r:id="rId723"/>
    <hyperlink ref="G630" r:id="rId724"/>
    <hyperlink ref="G631" r:id="rId725"/>
    <hyperlink ref="G632" r:id="rId726"/>
    <hyperlink ref="G633" r:id="rId727"/>
    <hyperlink ref="G634" r:id="rId728"/>
    <hyperlink ref="G635" r:id="rId729"/>
    <hyperlink ref="G636" r:id="rId730"/>
    <hyperlink ref="G637" r:id="rId731"/>
    <hyperlink ref="G638" r:id="rId732"/>
    <hyperlink ref="G639" r:id="rId733"/>
    <hyperlink ref="G640" r:id="rId734"/>
    <hyperlink ref="G641" r:id="rId735"/>
    <hyperlink ref="G642" r:id="rId736"/>
    <hyperlink ref="G643" r:id="rId737"/>
    <hyperlink ref="D644" r:id="rId738"/>
    <hyperlink ref="G644" r:id="rId739"/>
    <hyperlink ref="G645" r:id="rId740"/>
    <hyperlink ref="G646" r:id="rId741"/>
    <hyperlink ref="G647" r:id="rId742"/>
    <hyperlink ref="G648" r:id="rId743"/>
    <hyperlink ref="G649" r:id="rId744"/>
    <hyperlink ref="G650" r:id="rId745"/>
    <hyperlink ref="D651" r:id="rId746"/>
    <hyperlink ref="G651" r:id="rId747"/>
    <hyperlink ref="D652" r:id="rId748"/>
    <hyperlink ref="G652" r:id="rId749"/>
    <hyperlink ref="D653" r:id="rId750"/>
    <hyperlink ref="G653" r:id="rId751"/>
    <hyperlink ref="G654" r:id="rId752"/>
    <hyperlink ref="G655" r:id="rId753"/>
    <hyperlink ref="G656" r:id="rId754"/>
    <hyperlink ref="G657" r:id="rId755"/>
    <hyperlink ref="G658" r:id="rId756"/>
    <hyperlink ref="G659" r:id="rId757"/>
    <hyperlink ref="G660" r:id="rId758"/>
    <hyperlink ref="G662" r:id="rId759"/>
    <hyperlink ref="G664" r:id="rId760"/>
    <hyperlink ref="G665" r:id="rId761"/>
    <hyperlink ref="G666" r:id="rId762"/>
    <hyperlink ref="G667" r:id="rId763"/>
    <hyperlink ref="G668" r:id="rId764"/>
    <hyperlink ref="G669" r:id="rId765"/>
    <hyperlink ref="G670" r:id="rId766"/>
    <hyperlink ref="G671" r:id="rId767"/>
    <hyperlink ref="G672" r:id="rId768"/>
    <hyperlink ref="G673" r:id="rId769"/>
    <hyperlink ref="C674" r:id="rId770"/>
    <hyperlink ref="D674" r:id="rId771"/>
    <hyperlink ref="G674" r:id="rId772"/>
    <hyperlink ref="G675" r:id="rId773"/>
    <hyperlink ref="G676" r:id="rId774"/>
    <hyperlink ref="G677" r:id="rId775"/>
    <hyperlink ref="G678" r:id="rId776"/>
    <hyperlink ref="D679" r:id="rId777"/>
    <hyperlink ref="G679" r:id="rId778"/>
    <hyperlink ref="G680" r:id="rId779"/>
    <hyperlink ref="G681" r:id="rId780"/>
    <hyperlink ref="G682" r:id="rId781"/>
    <hyperlink ref="G683" r:id="rId782"/>
    <hyperlink ref="G684" r:id="rId783"/>
    <hyperlink ref="G685" r:id="rId784"/>
    <hyperlink ref="G686" r:id="rId785"/>
    <hyperlink ref="G687" r:id="rId786"/>
    <hyperlink ref="G688" r:id="rId787"/>
    <hyperlink ref="G689" r:id="rId788"/>
    <hyperlink ref="G690" r:id="rId789"/>
    <hyperlink ref="G691" r:id="rId790"/>
    <hyperlink ref="G692" r:id="rId791"/>
    <hyperlink ref="G693" r:id="rId792"/>
    <hyperlink ref="G694" r:id="rId793"/>
    <hyperlink ref="G695" r:id="rId794"/>
    <hyperlink ref="G696" r:id="rId795"/>
    <hyperlink ref="G697" r:id="rId796"/>
    <hyperlink ref="G698" r:id="rId797"/>
    <hyperlink ref="D699" r:id="rId798"/>
    <hyperlink ref="G699" r:id="rId799"/>
    <hyperlink ref="D700" r:id="rId800"/>
    <hyperlink ref="G700" r:id="rId801"/>
    <hyperlink ref="D701" r:id="rId802"/>
    <hyperlink ref="G701" r:id="rId803"/>
    <hyperlink ref="D702" r:id="rId804"/>
    <hyperlink ref="G702" r:id="rId805"/>
    <hyperlink ref="G703" r:id="rId806"/>
    <hyperlink ref="G704" r:id="rId807"/>
    <hyperlink ref="G705" r:id="rId808"/>
    <hyperlink ref="D706" r:id="rId809"/>
    <hyperlink ref="G706" r:id="rId810"/>
    <hyperlink ref="D707" r:id="rId811"/>
    <hyperlink ref="G707" r:id="rId812"/>
    <hyperlink ref="D708" r:id="rId813"/>
    <hyperlink ref="G708" r:id="rId814"/>
    <hyperlink ref="G709" r:id="rId815"/>
    <hyperlink ref="D710" r:id="rId816"/>
    <hyperlink ref="G710" r:id="rId817"/>
    <hyperlink ref="G711" r:id="rId818"/>
    <hyperlink ref="C712" r:id="rId819"/>
    <hyperlink ref="D712" r:id="rId820"/>
    <hyperlink ref="G712" r:id="rId821"/>
    <hyperlink ref="C713" r:id="rId822"/>
    <hyperlink ref="D713" r:id="rId823"/>
    <hyperlink ref="E713" r:id="rId824"/>
    <hyperlink ref="G713" r:id="rId825"/>
    <hyperlink ref="C714" r:id="rId826"/>
    <hyperlink ref="D714" r:id="rId827"/>
    <hyperlink ref="E714" r:id="rId828"/>
    <hyperlink ref="G714" r:id="rId829"/>
    <hyperlink ref="C715" r:id="rId830"/>
    <hyperlink ref="D715" r:id="rId831"/>
    <hyperlink ref="E715" r:id="rId832"/>
    <hyperlink ref="G715" r:id="rId833"/>
    <hyperlink ref="D716" r:id="rId834"/>
    <hyperlink ref="G716" r:id="rId835"/>
    <hyperlink ref="D717" r:id="rId836"/>
    <hyperlink ref="G717" r:id="rId837"/>
    <hyperlink ref="D718" r:id="rId838"/>
    <hyperlink ref="G718" r:id="rId839"/>
    <hyperlink ref="D719" r:id="rId840"/>
    <hyperlink ref="G719" r:id="rId841"/>
    <hyperlink ref="G720" r:id="rId842"/>
    <hyperlink ref="G721" r:id="rId843"/>
    <hyperlink ref="G722" r:id="rId844"/>
    <hyperlink ref="G723" r:id="rId845"/>
    <hyperlink ref="D724" r:id="rId846"/>
    <hyperlink ref="G724" r:id="rId847"/>
    <hyperlink ref="D725" r:id="rId848"/>
    <hyperlink ref="G725" r:id="rId849"/>
    <hyperlink ref="D726" r:id="rId850"/>
    <hyperlink ref="G726" r:id="rId851"/>
    <hyperlink ref="D727" r:id="rId852"/>
    <hyperlink ref="G727" r:id="rId853"/>
    <hyperlink ref="G728" r:id="rId854"/>
    <hyperlink ref="G729" r:id="rId855"/>
    <hyperlink ref="G730" r:id="rId856"/>
    <hyperlink ref="G731" r:id="rId857"/>
    <hyperlink ref="G732" r:id="rId858"/>
    <hyperlink ref="G733" r:id="rId859"/>
    <hyperlink ref="G734" r:id="rId860"/>
    <hyperlink ref="G735" r:id="rId861"/>
    <hyperlink ref="G736" r:id="rId862"/>
    <hyperlink ref="G737" r:id="rId863"/>
    <hyperlink ref="G738" r:id="rId864"/>
    <hyperlink ref="G739" r:id="rId865"/>
    <hyperlink ref="G740" r:id="rId866"/>
    <hyperlink ref="G741" r:id="rId867"/>
    <hyperlink ref="G742" r:id="rId868"/>
    <hyperlink ref="D743" r:id="rId869"/>
    <hyperlink ref="G743" r:id="rId870"/>
    <hyperlink ref="D744" r:id="rId871"/>
    <hyperlink ref="G744" r:id="rId872"/>
    <hyperlink ref="G745" r:id="rId873"/>
    <hyperlink ref="G746" r:id="rId874"/>
    <hyperlink ref="G747" r:id="rId875"/>
    <hyperlink ref="G748" r:id="rId876"/>
    <hyperlink ref="D749" r:id="rId877"/>
    <hyperlink ref="G749" r:id="rId878"/>
    <hyperlink ref="D750" r:id="rId879"/>
    <hyperlink ref="G750" r:id="rId880"/>
    <hyperlink ref="D751" r:id="rId881"/>
    <hyperlink ref="G751" r:id="rId882"/>
    <hyperlink ref="D752" r:id="rId883"/>
    <hyperlink ref="G752" r:id="rId884"/>
    <hyperlink ref="D753" r:id="rId885"/>
    <hyperlink ref="G753" r:id="rId886"/>
    <hyperlink ref="D754" r:id="rId887"/>
    <hyperlink ref="G754" r:id="rId888"/>
    <hyperlink ref="D755" r:id="rId889"/>
    <hyperlink ref="G755" r:id="rId890"/>
    <hyperlink ref="D756" r:id="rId891"/>
    <hyperlink ref="G756" r:id="rId892"/>
    <hyperlink ref="D757" r:id="rId893"/>
    <hyperlink ref="G757" r:id="rId894"/>
    <hyperlink ref="D758" r:id="rId895"/>
    <hyperlink ref="G758" r:id="rId896"/>
    <hyperlink ref="D759" r:id="rId897"/>
    <hyperlink ref="G759" r:id="rId898"/>
    <hyperlink ref="G760" r:id="rId899"/>
    <hyperlink ref="G761" r:id="rId900"/>
    <hyperlink ref="G762" r:id="rId901"/>
    <hyperlink ref="G763" r:id="rId902"/>
    <hyperlink ref="G764" r:id="rId903"/>
    <hyperlink ref="G765" r:id="rId904"/>
    <hyperlink ref="G766" r:id="rId905"/>
    <hyperlink ref="G767" r:id="rId906"/>
    <hyperlink ref="G768" r:id="rId907"/>
    <hyperlink ref="C769" r:id="rId908"/>
    <hyperlink ref="D769" r:id="rId909"/>
    <hyperlink ref="G769" r:id="rId910"/>
    <hyperlink ref="C770" r:id="rId911"/>
    <hyperlink ref="D770" r:id="rId912"/>
    <hyperlink ref="G770" r:id="rId913"/>
    <hyperlink ref="C771" r:id="rId914"/>
    <hyperlink ref="D771" r:id="rId915"/>
    <hyperlink ref="E771" r:id="rId916"/>
    <hyperlink ref="G771" r:id="rId917"/>
    <hyperlink ref="C772" r:id="rId918"/>
    <hyperlink ref="D772" r:id="rId919"/>
    <hyperlink ref="E772" r:id="rId920"/>
    <hyperlink ref="G772" r:id="rId921"/>
    <hyperlink ref="G773" r:id="rId922"/>
    <hyperlink ref="G774" r:id="rId923"/>
    <hyperlink ref="G775" r:id="rId924"/>
    <hyperlink ref="G776" r:id="rId925"/>
    <hyperlink ref="G777" r:id="rId926"/>
    <hyperlink ref="G778" r:id="rId927"/>
    <hyperlink ref="G779" r:id="rId928"/>
    <hyperlink ref="G780" r:id="rId929"/>
    <hyperlink ref="G781" r:id="rId930"/>
    <hyperlink ref="G782" r:id="rId931"/>
    <hyperlink ref="G783" r:id="rId932"/>
    <hyperlink ref="G784" r:id="rId933"/>
    <hyperlink ref="G785" r:id="rId934"/>
    <hyperlink ref="G786" r:id="rId935"/>
    <hyperlink ref="D787" r:id="rId936"/>
    <hyperlink ref="G787" r:id="rId937"/>
    <hyperlink ref="D788" r:id="rId938"/>
    <hyperlink ref="G788" r:id="rId939"/>
    <hyperlink ref="G789" r:id="rId940"/>
    <hyperlink ref="G790" r:id="rId941"/>
    <hyperlink ref="G791" r:id="rId942"/>
    <hyperlink ref="G792" r:id="rId943"/>
    <hyperlink ref="G793" r:id="rId944"/>
    <hyperlink ref="G794" r:id="rId945"/>
    <hyperlink ref="D795" r:id="rId946"/>
    <hyperlink ref="G795" r:id="rId947"/>
    <hyperlink ref="D796" r:id="rId948"/>
    <hyperlink ref="G796" r:id="rId949"/>
    <hyperlink ref="D797" r:id="rId950"/>
    <hyperlink ref="G797" r:id="rId951"/>
    <hyperlink ref="D798" r:id="rId952"/>
    <hyperlink ref="G798" r:id="rId953"/>
    <hyperlink ref="G799" r:id="rId954"/>
    <hyperlink ref="G800" r:id="rId955"/>
    <hyperlink ref="G801" r:id="rId956"/>
    <hyperlink ref="G802" r:id="rId957"/>
    <hyperlink ref="G803" r:id="rId958"/>
    <hyperlink ref="G804" r:id="rId959"/>
    <hyperlink ref="G805" r:id="rId960"/>
    <hyperlink ref="G806" r:id="rId961"/>
    <hyperlink ref="G807" r:id="rId962"/>
    <hyperlink ref="G808" r:id="rId963"/>
    <hyperlink ref="G809" r:id="rId964"/>
    <hyperlink ref="G810" r:id="rId965"/>
    <hyperlink ref="G811" r:id="rId966"/>
    <hyperlink ref="G812" r:id="rId967"/>
    <hyperlink ref="G814" r:id="rId968"/>
    <hyperlink ref="G815" r:id="rId969"/>
    <hyperlink ref="D816" r:id="rId970"/>
    <hyperlink ref="G816" r:id="rId971"/>
    <hyperlink ref="G817" r:id="rId972"/>
    <hyperlink ref="G818" r:id="rId973"/>
    <hyperlink ref="D820" r:id="rId974"/>
    <hyperlink ref="G820" r:id="rId975"/>
    <hyperlink ref="G821" r:id="rId976"/>
    <hyperlink ref="D822" r:id="rId977"/>
    <hyperlink ref="G822" r:id="rId978"/>
    <hyperlink ref="G824" r:id="rId979"/>
    <hyperlink ref="G825" r:id="rId980"/>
    <hyperlink ref="G826" r:id="rId981"/>
    <hyperlink ref="G827" r:id="rId982"/>
    <hyperlink ref="G828" r:id="rId983"/>
    <hyperlink ref="D829" r:id="rId984"/>
    <hyperlink ref="G829" r:id="rId985"/>
    <hyperlink ref="D830" r:id="rId986"/>
    <hyperlink ref="G830" r:id="rId987"/>
    <hyperlink ref="D831" r:id="rId988"/>
    <hyperlink ref="G831" r:id="rId989"/>
    <hyperlink ref="D832" r:id="rId990"/>
    <hyperlink ref="G832" r:id="rId991"/>
    <hyperlink ref="G833" r:id="rId992"/>
    <hyperlink ref="G834" r:id="rId993"/>
    <hyperlink ref="G835" r:id="rId994"/>
    <hyperlink ref="D836" r:id="rId995"/>
    <hyperlink ref="G836" r:id="rId996"/>
    <hyperlink ref="D837" r:id="rId997"/>
    <hyperlink ref="G837" r:id="rId998"/>
    <hyperlink ref="D838" r:id="rId999"/>
    <hyperlink ref="G838" r:id="rId1000"/>
    <hyperlink ref="D839" r:id="rId1001"/>
    <hyperlink ref="G839" r:id="rId1002"/>
    <hyperlink ref="D840" r:id="rId1003"/>
    <hyperlink ref="G840" r:id="rId1004"/>
    <hyperlink ref="D841" r:id="rId1005"/>
    <hyperlink ref="G841" r:id="rId1006"/>
    <hyperlink ref="D842" r:id="rId1007"/>
    <hyperlink ref="G842" r:id="rId1008"/>
    <hyperlink ref="D843" r:id="rId1009"/>
    <hyperlink ref="G843" r:id="rId1010"/>
    <hyperlink ref="G844" r:id="rId1011"/>
    <hyperlink ref="G845" r:id="rId1012"/>
    <hyperlink ref="G846" r:id="rId1013"/>
    <hyperlink ref="G847" r:id="rId1014"/>
    <hyperlink ref="G849" r:id="rId1015"/>
    <hyperlink ref="G850" r:id="rId1016"/>
    <hyperlink ref="G851" r:id="rId1017"/>
    <hyperlink ref="G852" r:id="rId1018"/>
    <hyperlink ref="G853" r:id="rId1019"/>
    <hyperlink ref="G854" r:id="rId1020"/>
    <hyperlink ref="G855" r:id="rId1021"/>
    <hyperlink ref="G856" r:id="rId1022"/>
    <hyperlink ref="G857" r:id="rId1023"/>
    <hyperlink ref="G858" r:id="rId1024"/>
    <hyperlink ref="G859" r:id="rId1025"/>
    <hyperlink ref="G860" r:id="rId1026"/>
    <hyperlink ref="G861" r:id="rId1027"/>
    <hyperlink ref="G862" r:id="rId1028"/>
    <hyperlink ref="G863" r:id="rId1029"/>
    <hyperlink ref="G864" r:id="rId1030"/>
    <hyperlink ref="G865" r:id="rId1031"/>
    <hyperlink ref="G866" r:id="rId1032"/>
    <hyperlink ref="G867" r:id="rId1033"/>
    <hyperlink ref="G868" r:id="rId1034"/>
    <hyperlink ref="G869" r:id="rId1035"/>
    <hyperlink ref="G870" r:id="rId1036"/>
    <hyperlink ref="G871" r:id="rId1037"/>
    <hyperlink ref="G872" r:id="rId1038"/>
    <hyperlink ref="G873" r:id="rId1039"/>
    <hyperlink ref="G874" r:id="rId1040"/>
    <hyperlink ref="G875" r:id="rId1041"/>
    <hyperlink ref="G876" r:id="rId1042"/>
    <hyperlink ref="G877" r:id="rId1043"/>
    <hyperlink ref="G878" r:id="rId1044"/>
    <hyperlink ref="G879" r:id="rId1045"/>
    <hyperlink ref="G880" r:id="rId1046"/>
    <hyperlink ref="G881" r:id="rId1047"/>
    <hyperlink ref="G882" r:id="rId1048"/>
    <hyperlink ref="G883" r:id="rId1049"/>
    <hyperlink ref="G884" r:id="rId1050"/>
    <hyperlink ref="G885" r:id="rId1051"/>
    <hyperlink ref="G886" r:id="rId1052"/>
    <hyperlink ref="G887" r:id="rId1053"/>
    <hyperlink ref="G888" r:id="rId1054"/>
    <hyperlink ref="G889" r:id="rId1055"/>
    <hyperlink ref="G890" r:id="rId1056"/>
    <hyperlink ref="G891" r:id="rId1057"/>
    <hyperlink ref="G892" r:id="rId1058"/>
    <hyperlink ref="G893" r:id="rId1059"/>
    <hyperlink ref="G894" r:id="rId1060"/>
    <hyperlink ref="G895" r:id="rId1061"/>
    <hyperlink ref="G896" r:id="rId1062"/>
    <hyperlink ref="G897" r:id="rId1063"/>
    <hyperlink ref="G898" r:id="rId1064"/>
    <hyperlink ref="G899" r:id="rId1065"/>
    <hyperlink ref="G900" r:id="rId1066"/>
    <hyperlink ref="G901" r:id="rId1067"/>
    <hyperlink ref="G902" r:id="rId1068"/>
    <hyperlink ref="G903" r:id="rId1069"/>
    <hyperlink ref="G904" r:id="rId1070"/>
    <hyperlink ref="G905" r:id="rId1071"/>
    <hyperlink ref="G906" r:id="rId1072"/>
    <hyperlink ref="G907" r:id="rId1073"/>
    <hyperlink ref="G908" r:id="rId1074"/>
    <hyperlink ref="G909" r:id="rId1075"/>
    <hyperlink ref="G910" r:id="rId1076"/>
    <hyperlink ref="G911" r:id="rId1077"/>
    <hyperlink ref="G912" r:id="rId1078"/>
    <hyperlink ref="G913" r:id="rId1079"/>
    <hyperlink ref="G914" r:id="rId1080"/>
    <hyperlink ref="G915" r:id="rId1081"/>
    <hyperlink ref="G916" r:id="rId1082"/>
    <hyperlink ref="G917" r:id="rId1083"/>
    <hyperlink ref="G918" r:id="rId1084"/>
    <hyperlink ref="G919" r:id="rId1085"/>
    <hyperlink ref="G920" r:id="rId1086"/>
    <hyperlink ref="G921" r:id="rId1087"/>
    <hyperlink ref="G922" r:id="rId1088"/>
    <hyperlink ref="G923" r:id="rId1089"/>
    <hyperlink ref="G924" r:id="rId1090"/>
    <hyperlink ref="G925" r:id="rId1091"/>
    <hyperlink ref="G926" r:id="rId1092"/>
    <hyperlink ref="G927" r:id="rId1093"/>
    <hyperlink ref="G928" r:id="rId1094"/>
    <hyperlink ref="G929" r:id="rId1095"/>
    <hyperlink ref="G930" r:id="rId1096"/>
    <hyperlink ref="G931" r:id="rId1097"/>
    <hyperlink ref="G932" r:id="rId1098"/>
    <hyperlink ref="G933" r:id="rId1099"/>
    <hyperlink ref="G934" r:id="rId1100"/>
    <hyperlink ref="G935" r:id="rId1101"/>
    <hyperlink ref="G936" r:id="rId1102"/>
    <hyperlink ref="G937" r:id="rId1103"/>
    <hyperlink ref="G938" r:id="rId1104"/>
    <hyperlink ref="G939" r:id="rId1105"/>
    <hyperlink ref="G940" r:id="rId1106"/>
    <hyperlink ref="G941" r:id="rId1107"/>
    <hyperlink ref="G942" r:id="rId1108"/>
    <hyperlink ref="G943" r:id="rId1109"/>
    <hyperlink ref="G944" r:id="rId1110"/>
    <hyperlink ref="G945" r:id="rId1111"/>
    <hyperlink ref="G946" r:id="rId1112"/>
    <hyperlink ref="G947" r:id="rId1113"/>
    <hyperlink ref="G948" r:id="rId1114"/>
    <hyperlink ref="G949" r:id="rId1115"/>
    <hyperlink ref="G950" r:id="rId1116"/>
    <hyperlink ref="G951" r:id="rId1117"/>
    <hyperlink ref="G952" r:id="rId1118"/>
    <hyperlink ref="G953" r:id="rId1119"/>
    <hyperlink ref="G954" r:id="rId1120"/>
    <hyperlink ref="G955" r:id="rId1121"/>
    <hyperlink ref="G956" r:id="rId1122"/>
    <hyperlink ref="G957" r:id="rId1123"/>
    <hyperlink ref="G958" r:id="rId1124"/>
    <hyperlink ref="G959" r:id="rId1125"/>
    <hyperlink ref="G960" r:id="rId1126"/>
    <hyperlink ref="G961" r:id="rId1127"/>
    <hyperlink ref="G962" r:id="rId1128"/>
    <hyperlink ref="G963" r:id="rId1129"/>
    <hyperlink ref="G964" r:id="rId1130"/>
    <hyperlink ref="G965" r:id="rId1131"/>
    <hyperlink ref="G966" r:id="rId1132"/>
    <hyperlink ref="G967" r:id="rId1133"/>
    <hyperlink ref="G968" r:id="rId1134"/>
    <hyperlink ref="D969" r:id="rId1135"/>
    <hyperlink ref="G969" r:id="rId1136"/>
    <hyperlink ref="G970" r:id="rId1137"/>
    <hyperlink ref="G971" r:id="rId1138"/>
    <hyperlink ref="G972" r:id="rId1139"/>
    <hyperlink ref="G973" r:id="rId1140"/>
    <hyperlink ref="G974" r:id="rId1141"/>
    <hyperlink ref="G975" r:id="rId1142"/>
    <hyperlink ref="G976" r:id="rId1143"/>
    <hyperlink ref="G977" r:id="rId1144"/>
    <hyperlink ref="G978" r:id="rId1145"/>
    <hyperlink ref="G979" r:id="rId1146"/>
    <hyperlink ref="G980" r:id="rId1147"/>
    <hyperlink ref="G981" r:id="rId1148"/>
    <hyperlink ref="G982" r:id="rId1149"/>
    <hyperlink ref="G983" r:id="rId1150"/>
    <hyperlink ref="G984" r:id="rId1151"/>
    <hyperlink ref="G985" r:id="rId1152"/>
    <hyperlink ref="G986" r:id="rId1153"/>
    <hyperlink ref="G987" r:id="rId1154"/>
    <hyperlink ref="G988" r:id="rId1155"/>
    <hyperlink ref="G989" r:id="rId1156"/>
    <hyperlink ref="G990" r:id="rId1157"/>
    <hyperlink ref="G991" r:id="rId1158"/>
    <hyperlink ref="G992" r:id="rId1159"/>
    <hyperlink ref="G993" r:id="rId1160"/>
    <hyperlink ref="G994" r:id="rId1161"/>
    <hyperlink ref="G995" r:id="rId1162"/>
    <hyperlink ref="G996" r:id="rId1163"/>
    <hyperlink ref="G997" r:id="rId1164"/>
    <hyperlink ref="G998" r:id="rId1165"/>
    <hyperlink ref="G999" r:id="rId1166"/>
    <hyperlink ref="D1000" r:id="rId1167"/>
    <hyperlink ref="G1000" r:id="rId1168"/>
    <hyperlink ref="D1001" r:id="rId1169"/>
    <hyperlink ref="G1001" r:id="rId1170"/>
    <hyperlink ref="D1002" r:id="rId1171"/>
    <hyperlink ref="G1002" r:id="rId1172"/>
    <hyperlink ref="G1003" r:id="rId1173"/>
    <hyperlink ref="G1004" r:id="rId1174"/>
    <hyperlink ref="G1005" r:id="rId1175"/>
    <hyperlink ref="G1006" r:id="rId1176"/>
    <hyperlink ref="G1007" r:id="rId1177"/>
    <hyperlink ref="G1008" r:id="rId1178"/>
    <hyperlink ref="G1009" r:id="rId1179"/>
    <hyperlink ref="G1010" r:id="rId1180"/>
    <hyperlink ref="G1011" r:id="rId1181"/>
    <hyperlink ref="G1012" r:id="rId1182"/>
    <hyperlink ref="G1013" r:id="rId1183"/>
    <hyperlink ref="G1014" r:id="rId1184"/>
    <hyperlink ref="G1015" r:id="rId1185"/>
    <hyperlink ref="G1016" r:id="rId1186"/>
    <hyperlink ref="G1017" r:id="rId1187"/>
    <hyperlink ref="G1018" r:id="rId1188"/>
    <hyperlink ref="G1019" r:id="rId1189"/>
    <hyperlink ref="G1020" r:id="rId1190"/>
    <hyperlink ref="G1021" r:id="rId1191"/>
    <hyperlink ref="G1022" r:id="rId1192"/>
    <hyperlink ref="G1023" r:id="rId1193"/>
    <hyperlink ref="G1024" r:id="rId1194"/>
    <hyperlink ref="G1025" r:id="rId1195"/>
    <hyperlink ref="G1026" r:id="rId1196"/>
    <hyperlink ref="G1027" r:id="rId1197"/>
    <hyperlink ref="G1028" r:id="rId1198"/>
    <hyperlink ref="G1029" r:id="rId1199"/>
    <hyperlink ref="G1030" r:id="rId1200"/>
    <hyperlink ref="G1031" r:id="rId1201"/>
    <hyperlink ref="G1032" r:id="rId1202"/>
    <hyperlink ref="G1033" r:id="rId1203"/>
    <hyperlink ref="G1034" r:id="rId1204"/>
    <hyperlink ref="G1035" r:id="rId1205"/>
    <hyperlink ref="G1036" r:id="rId1206"/>
    <hyperlink ref="G1037" r:id="rId1207"/>
    <hyperlink ref="G1038" r:id="rId1208"/>
    <hyperlink ref="G1039" r:id="rId1209"/>
    <hyperlink ref="G1040" r:id="rId1210"/>
    <hyperlink ref="G1041" r:id="rId1211"/>
    <hyperlink ref="G1042" r:id="rId1212"/>
    <hyperlink ref="G1043" r:id="rId1213"/>
    <hyperlink ref="G1044" r:id="rId1214"/>
    <hyperlink ref="G1045" r:id="rId1215"/>
    <hyperlink ref="G1046" r:id="rId1216"/>
    <hyperlink ref="G1047" r:id="rId1217"/>
    <hyperlink ref="G1048" r:id="rId1218"/>
    <hyperlink ref="G1049" r:id="rId1219"/>
    <hyperlink ref="G1050" r:id="rId1220"/>
    <hyperlink ref="G1051" r:id="rId1221"/>
    <hyperlink ref="G1052" r:id="rId1222"/>
    <hyperlink ref="G1053" r:id="rId1223"/>
    <hyperlink ref="G1054" r:id="rId1224"/>
    <hyperlink ref="G1055" r:id="rId1225"/>
    <hyperlink ref="G1056" r:id="rId1226"/>
    <hyperlink ref="G1057" r:id="rId1227"/>
    <hyperlink ref="G1058" r:id="rId1228"/>
    <hyperlink ref="G1059" r:id="rId1229"/>
    <hyperlink ref="G1060" r:id="rId1230"/>
    <hyperlink ref="G1061" r:id="rId1231"/>
    <hyperlink ref="G1062" r:id="rId1232"/>
    <hyperlink ref="G1063" r:id="rId1233"/>
    <hyperlink ref="G1065" r:id="rId1234"/>
    <hyperlink ref="G1066" r:id="rId1235"/>
    <hyperlink ref="G1067" r:id="rId1236"/>
    <hyperlink ref="G1068" r:id="rId1237"/>
    <hyperlink ref="G1069" r:id="rId1238"/>
    <hyperlink ref="G1070" r:id="rId1239"/>
    <hyperlink ref="G1071" r:id="rId1240"/>
    <hyperlink ref="G1072" r:id="rId1241"/>
    <hyperlink ref="G1073" r:id="rId1242"/>
    <hyperlink ref="G1074" r:id="rId1243"/>
    <hyperlink ref="G1075" r:id="rId1244"/>
    <hyperlink ref="G1076" r:id="rId1245"/>
    <hyperlink ref="G1077" r:id="rId1246"/>
    <hyperlink ref="G1078" r:id="rId1247"/>
    <hyperlink ref="G1079" r:id="rId1248"/>
    <hyperlink ref="G1081" r:id="rId1249"/>
    <hyperlink ref="G1082" r:id="rId1250"/>
    <hyperlink ref="G1083" r:id="rId1251"/>
    <hyperlink ref="G1084" r:id="rId1252"/>
    <hyperlink ref="G1085" r:id="rId1253"/>
    <hyperlink ref="G1086" r:id="rId1254"/>
    <hyperlink ref="G1087" r:id="rId1255"/>
    <hyperlink ref="G1088" r:id="rId1256"/>
    <hyperlink ref="G1089" r:id="rId1257"/>
  </hyperlinks>
  <pageMargins left="0.75" right="0.75" top="1" bottom="1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Cell Signaling Technology,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Ailan Guo</dc:creator>
  <cp:lastModifiedBy>Carter, Angela (Campus)</cp:lastModifiedBy>
  <dcterms:created xsi:type="dcterms:W3CDTF">2011-10-18T18:24:09Z</dcterms:created>
  <dcterms:modified xsi:type="dcterms:W3CDTF">2019-06-18T23:18:48Z</dcterms:modified>
</cp:coreProperties>
</file>